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tabRatio="955" firstSheet="3" activeTab="9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" sheetId="10" r:id="rId10"/>
  </sheets>
  <definedNames>
    <definedName name="_xlnm.Print_Area" localSheetId="1">#N/A</definedName>
    <definedName name="_xlnm.Print_Area" localSheetId="3">#N/A</definedName>
    <definedName name="_xlnm.Print_Area" localSheetId="8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0">-1</definedName>
  </definedNames>
  <calcPr fullCalcOnLoad="1"/>
</workbook>
</file>

<file path=xl/sharedStrings.xml><?xml version="1.0" encoding="utf-8"?>
<sst xmlns="http://schemas.openxmlformats.org/spreadsheetml/2006/main" count="329" uniqueCount="190">
  <si>
    <t>邵阳市大祥区</t>
  </si>
  <si>
    <t>2017年区本级部门预算表</t>
  </si>
  <si>
    <t>单 位 名 称:___________________</t>
  </si>
  <si>
    <t>财务负责人:____________________</t>
  </si>
  <si>
    <t>联 系电 话:____________________</t>
  </si>
  <si>
    <t>表1</t>
  </si>
  <si>
    <t>财政拨款收支总表</t>
  </si>
  <si>
    <t>填报单位：大祥区商务粮食局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</si>
  <si>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</si>
  <si>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</si>
  <si>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</si>
  <si>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</si>
  <si>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</si>
  <si>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</si>
  <si>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</si>
  <si>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</si>
  <si>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</si>
  <si>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</si>
  <si>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</si>
  <si>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>二、政府性基金收入</t>
  </si>
  <si>
    <t>(三)公共安全支出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</si>
  <si>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</si>
  <si>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</si>
  <si>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</si>
  <si>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</si>
  <si>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</si>
  <si>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</si>
  <si>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</si>
  <si>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</si>
  <si>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</si>
  <si>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</si>
  <si>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</si>
  <si>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(十五)国土海洋气象等支出</t>
  </si>
  <si>
    <t>(十六)住房保障支出</t>
  </si>
  <si>
    <t>(十七)粮油物资储备支出</t>
  </si>
  <si>
    <t>(十八)预备费</t>
  </si>
  <si>
    <t>(十九)其他支出</t>
  </si>
  <si>
    <t>二.结转下年</t>
  </si>
  <si>
    <t>收 入 总 计</t>
  </si>
  <si>
    <t>支 出 总 计</t>
  </si>
  <si>
    <t>表2</t>
  </si>
  <si>
    <t>一般公共预算支出表</t>
  </si>
  <si>
    <t>单位名称</t>
  </si>
  <si>
    <t>功能科目</t>
  </si>
  <si>
    <t>2017年预算数</t>
  </si>
  <si>
    <t>科目编码</t>
  </si>
  <si>
    <t>科目名称</t>
  </si>
  <si>
    <t>小计</t>
  </si>
  <si>
    <t>基本支出</t>
  </si>
  <si>
    <t>项目支出</t>
  </si>
  <si>
    <t>合计</t>
  </si>
  <si>
    <t>208</t>
  </si>
  <si>
    <t>05</t>
  </si>
  <si>
    <t>01</t>
  </si>
  <si>
    <t>归口管理的行政单位离退休</t>
  </si>
  <si>
    <t>221</t>
  </si>
  <si>
    <t>02</t>
  </si>
  <si>
    <t>住房公积金</t>
  </si>
  <si>
    <t>201</t>
  </si>
  <si>
    <t>29</t>
  </si>
  <si>
    <t>行政运行（群众团体事务）</t>
  </si>
  <si>
    <t>210</t>
  </si>
  <si>
    <t>11</t>
  </si>
  <si>
    <t>03</t>
  </si>
  <si>
    <t>公务员医疗补助</t>
  </si>
  <si>
    <t>行政单位医疗</t>
  </si>
  <si>
    <t>13</t>
  </si>
  <si>
    <t>行政运行（商贸事务）</t>
  </si>
  <si>
    <t>一般行政管理事务（商贸事务）</t>
  </si>
  <si>
    <t>08</t>
  </si>
  <si>
    <t>招商引资</t>
  </si>
  <si>
    <t>222</t>
  </si>
  <si>
    <t>06</t>
  </si>
  <si>
    <t>粮食专项业务活动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</si>
  <si>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</si>
  <si>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</si>
  <si>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</si>
  <si>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</si>
  <si>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</si>
  <si>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</si>
  <si>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</si>
  <si>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</si>
  <si>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</si>
  <si>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</si>
  <si>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</si>
  <si>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</si>
  <si>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</si>
  <si>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</si>
  <si>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</si>
  <si>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</si>
  <si>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</si>
  <si>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</si>
  <si>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</si>
  <si>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</si>
  <si>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</si>
  <si>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</si>
  <si>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</si>
  <si>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</si>
  <si>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</si>
  <si>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</si>
  <si>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</si>
  <si>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</si>
  <si>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一般公用支出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</si>
  <si>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</si>
  <si>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</si>
  <si>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</si>
  <si>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</si>
  <si>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</si>
  <si>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</si>
  <si>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</si>
  <si>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</si>
  <si>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</si>
  <si>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</si>
  <si>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</si>
  <si>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</si>
  <si>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</si>
  <si>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离退休费</t>
  </si>
  <si>
    <t>30304</t>
  </si>
  <si>
    <t>抚恤金</t>
  </si>
  <si>
    <t>生活补助</t>
  </si>
  <si>
    <t>30311</t>
  </si>
  <si>
    <t>30399</t>
  </si>
  <si>
    <t>其他对个人和家庭的补助支出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</si>
  <si>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</si>
  <si>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</si>
  <si>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</si>
  <si>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</si>
  <si>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</si>
  <si>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</si>
  <si>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</si>
  <si>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</si>
  <si>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</si>
  <si>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</si>
  <si>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</si>
  <si>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</si>
  <si>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</si>
  <si>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</si>
  <si>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</si>
  <si>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</si>
  <si>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</si>
  <si>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</si>
  <si>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</si>
  <si>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</si>
  <si>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>四、教育支出</t>
  </si>
  <si>
    <t>三、纳入专户管理的非税收入拨款</t>
  </si>
  <si>
    <t>五、科学技术支出</t>
  </si>
  <si>
    <t>四、上级补助收入</t>
  </si>
  <si>
    <t>六、文化体育与传媒支出</t>
  </si>
  <si>
    <t>五、其他收入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</si>
  <si>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</si>
  <si>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</si>
  <si>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</si>
  <si>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</si>
  <si>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</si>
  <si>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</si>
  <si>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</si>
  <si>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</si>
  <si>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 xml:space="preserve">    收入总计</t>
  </si>
  <si>
    <t xml:space="preserve">        支出总计</t>
  </si>
  <si>
    <t>表7</t>
  </si>
  <si>
    <t>部门收入总体情况总表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</si>
  <si>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</si>
  <si>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</si>
  <si>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</si>
  <si>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</si>
  <si>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</si>
  <si>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</si>
  <si>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</si>
  <si>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</si>
  <si>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表8</t>
  </si>
  <si>
    <t>部门支总体情况出总表</t>
  </si>
  <si>
    <t>填报单位大祥区商务粮食局</t>
  </si>
  <si>
    <t>表9</t>
  </si>
  <si>
    <t>政府采购预算表</t>
  </si>
  <si>
    <t>采购项目</t>
  </si>
  <si>
    <t>采购品目</t>
  </si>
  <si>
    <t>规格要求</t>
  </si>
  <si>
    <t xml:space="preserve">采购
数量 </t>
  </si>
  <si>
    <t>计量单位</t>
  </si>
  <si>
    <t>总计</t>
  </si>
  <si>
    <t>财政拨款</t>
  </si>
  <si>
    <t>财政专户管理的非税收入</t>
  </si>
  <si>
    <t>预算管理的政府性基金</t>
  </si>
  <si>
    <t>事业单位经营收入</t>
  </si>
  <si>
    <t>单位自筹</t>
  </si>
  <si>
    <t>城市维护费或排污费</t>
  </si>
  <si>
    <t>上年结转</t>
  </si>
  <si>
    <t>经费拨款（补助）</t>
  </si>
  <si>
    <t>预算管理的行政性收费</t>
  </si>
  <si>
    <t>预算管理的其他收入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</si>
</sst>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2" applyNumberFormat="0" applyFont="0" applyAlignment="0" applyProtection="0"/>
    <xf numFmtId="0" fontId="35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4" borderId="0" applyNumberFormat="0" applyBorder="0" applyAlignment="0" applyProtection="0"/>
    <xf numFmtId="0" fontId="39" fillId="0" borderId="4" applyNumberFormat="0" applyFill="0" applyAlignment="0" applyProtection="0"/>
    <xf numFmtId="0" fontId="35" fillId="15" borderId="0" applyNumberFormat="0" applyBorder="0" applyAlignment="0" applyProtection="0"/>
    <xf numFmtId="0" fontId="45" fillId="16" borderId="5" applyNumberFormat="0" applyAlignment="0" applyProtection="0"/>
    <xf numFmtId="0" fontId="46" fillId="16" borderId="1" applyNumberFormat="0" applyAlignment="0" applyProtection="0"/>
    <xf numFmtId="0" fontId="47" fillId="17" borderId="6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/>
    </xf>
    <xf numFmtId="2" fontId="0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NumberFormat="1" applyFill="1" applyAlignment="1">
      <alignment/>
    </xf>
    <xf numFmtId="0" fontId="7" fillId="0" borderId="10" xfId="0" applyFont="1" applyBorder="1" applyAlignment="1">
      <alignment vertical="center"/>
    </xf>
    <xf numFmtId="2" fontId="0" fillId="0" borderId="9" xfId="0" applyNumberFormat="1" applyBorder="1" applyAlignment="1">
      <alignment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38" borderId="9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 wrapText="1"/>
    </xf>
    <xf numFmtId="49" fontId="8" fillId="38" borderId="9" xfId="0" applyNumberFormat="1" applyFont="1" applyFill="1" applyBorder="1" applyAlignment="1">
      <alignment vertical="center" wrapText="1"/>
    </xf>
    <xf numFmtId="49" fontId="0" fillId="38" borderId="9" xfId="0" applyNumberFormat="1" applyFont="1" applyFill="1" applyBorder="1" applyAlignment="1">
      <alignment vertical="center" wrapText="1"/>
    </xf>
    <xf numFmtId="0" fontId="8" fillId="38" borderId="11" xfId="0" applyNumberFormat="1" applyFont="1" applyFill="1" applyBorder="1" applyAlignment="1">
      <alignment vertical="center" wrapText="1"/>
    </xf>
    <xf numFmtId="49" fontId="8" fillId="38" borderId="11" xfId="0" applyNumberFormat="1" applyFont="1" applyFill="1" applyBorder="1" applyAlignment="1">
      <alignment vertical="center" wrapText="1"/>
    </xf>
    <xf numFmtId="0" fontId="6" fillId="38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2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2" fontId="0" fillId="0" borderId="13" xfId="0" applyNumberForma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12.83203125" style="0" customWidth="1"/>
  </cols>
  <sheetData>
    <row r="1" ht="60" customHeight="1"/>
    <row r="2" ht="48.75" customHeight="1">
      <c r="A2" s="67" t="s">
        <v>0</v>
      </c>
    </row>
    <row r="3" ht="42.75" customHeight="1">
      <c r="A3" s="68" t="s">
        <v>1</v>
      </c>
    </row>
    <row r="4" ht="42" customHeight="1"/>
    <row r="5" ht="51" customHeight="1">
      <c r="A5" s="69" t="s">
        <v>2</v>
      </c>
    </row>
    <row r="6" ht="51" customHeight="1">
      <c r="A6" s="69" t="s">
        <v>3</v>
      </c>
    </row>
    <row r="7" ht="51" customHeight="1">
      <c r="A7" s="69" t="s">
        <v>4</v>
      </c>
    </row>
    <row r="8" ht="12.75" customHeight="1"/>
    <row r="9" ht="12.75" customHeight="1"/>
    <row r="10" ht="12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tabSelected="1" workbookViewId="0" topLeftCell="A1">
      <selection activeCell="A1" sqref="A1"/>
    </sheetView>
  </sheetViews>
  <sheetFormatPr defaultColWidth="6.83203125" defaultRowHeight="11.25"/>
  <cols>
    <col min="1" max="1" width="20.5" style="2" customWidth="1"/>
    <col min="2" max="4" width="8.5" style="2" customWidth="1"/>
    <col min="5" max="5" width="4.33203125" style="2" customWidth="1"/>
    <col min="6" max="6" width="4.83203125" style="2" customWidth="1"/>
    <col min="7" max="19" width="8.5" style="2" customWidth="1"/>
    <col min="20" max="16384" width="6.83203125" style="2" customWidth="1"/>
  </cols>
  <sheetData>
    <row r="1" ht="9.75" customHeight="1">
      <c r="S1" s="7" t="s">
        <v>172</v>
      </c>
    </row>
    <row r="2" spans="1:19" ht="26.25" customHeight="1">
      <c r="A2" s="3" t="s">
        <v>173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.75" customHeight="1">
      <c r="A3"/>
      <c r="S3" s="7" t="s">
        <v>8</v>
      </c>
    </row>
    <row r="4" spans="1:19" ht="27.75" customHeight="1">
      <c r="A4" s="4" t="s">
        <v>42</v>
      </c>
      <c r="B4" s="4" t="s">
        <v>174</v>
      </c>
      <c r="C4" s="4" t="s">
        <v>175</v>
      </c>
      <c r="D4" s="4" t="s">
        <v>176</v>
      </c>
      <c r="E4" s="4" t="s">
        <v>177</v>
      </c>
      <c r="F4" s="4" t="s">
        <v>178</v>
      </c>
      <c r="G4" s="4" t="s">
        <v>179</v>
      </c>
      <c r="H4" s="4" t="s">
        <v>180</v>
      </c>
      <c r="I4" s="4"/>
      <c r="J4" s="4"/>
      <c r="K4" s="4"/>
      <c r="L4" s="4" t="s">
        <v>181</v>
      </c>
      <c r="M4" s="4" t="s">
        <v>182</v>
      </c>
      <c r="N4" s="4" t="s">
        <v>183</v>
      </c>
      <c r="O4" s="4" t="s">
        <v>166</v>
      </c>
      <c r="P4" s="4" t="s">
        <v>184</v>
      </c>
      <c r="Q4" s="4" t="s">
        <v>185</v>
      </c>
      <c r="R4" s="4" t="s">
        <v>165</v>
      </c>
      <c r="S4" s="4" t="s">
        <v>186</v>
      </c>
    </row>
    <row r="5" spans="1:19" ht="42" customHeight="1">
      <c r="A5" s="4"/>
      <c r="B5" s="4"/>
      <c r="C5" s="4"/>
      <c r="D5" s="4"/>
      <c r="E5" s="4"/>
      <c r="F5" s="4"/>
      <c r="G5" s="4"/>
      <c r="H5" s="5" t="s">
        <v>47</v>
      </c>
      <c r="I5" s="5" t="s">
        <v>187</v>
      </c>
      <c r="J5" s="5" t="s">
        <v>188</v>
      </c>
      <c r="K5" s="5" t="s">
        <v>189</v>
      </c>
      <c r="L5" s="4"/>
      <c r="M5" s="4"/>
      <c r="N5" s="4"/>
      <c r="O5" s="4"/>
      <c r="P5" s="4"/>
      <c r="Q5" s="4"/>
      <c r="R5" s="4"/>
      <c r="S5" s="4"/>
    </row>
    <row r="6" spans="1:19" s="1" customFormat="1" ht="25.5" customHeight="1">
      <c r="A6" s="5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9.75" customHeight="1">
      <c r="A8"/>
      <c r="B8" s="1"/>
      <c r="C8" s="1"/>
      <c r="D8" s="1"/>
      <c r="E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19" ht="9.75" customHeight="1">
      <c r="A9" s="1"/>
      <c r="B9" s="1"/>
      <c r="C9" s="1"/>
      <c r="D9" s="1"/>
      <c r="E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1.25">
      <c r="A12" s="1"/>
      <c r="B12" s="1"/>
      <c r="C12" s="1"/>
      <c r="E12" s="1"/>
      <c r="F12" s="1"/>
      <c r="G12" s="1"/>
      <c r="H12" s="1"/>
      <c r="J12" s="1"/>
      <c r="K12" s="1"/>
      <c r="L12" s="1"/>
      <c r="M12" s="1"/>
      <c r="N12" s="1"/>
      <c r="P12" s="1"/>
      <c r="Q12" s="1"/>
      <c r="R12" s="1"/>
      <c r="S12" s="1"/>
    </row>
    <row r="13" spans="1:19" ht="11.25">
      <c r="A13" s="1"/>
      <c r="B13" s="1"/>
      <c r="C13" s="1"/>
      <c r="E13" s="1"/>
      <c r="J13" s="1"/>
      <c r="L13" s="1"/>
      <c r="N13" s="1"/>
      <c r="O13" s="1"/>
      <c r="P13" s="1"/>
      <c r="Q13" s="1"/>
      <c r="R13" s="1"/>
      <c r="S13" s="1"/>
    </row>
    <row r="14" spans="2:19" ht="11.25">
      <c r="B14" s="1"/>
      <c r="C14" s="1"/>
      <c r="F14" s="1"/>
      <c r="G14" s="1"/>
      <c r="I14" s="1"/>
      <c r="J14" s="1"/>
      <c r="L14" s="1"/>
      <c r="M14" s="1"/>
      <c r="N14" s="1"/>
      <c r="O14" s="1"/>
      <c r="P14" s="1"/>
      <c r="Q14" s="1"/>
      <c r="S14" s="1"/>
    </row>
    <row r="15" spans="3:17" ht="11.25">
      <c r="C15" s="1"/>
      <c r="H15" s="1"/>
      <c r="I15" s="1"/>
      <c r="M15" s="1"/>
      <c r="N15" s="1"/>
      <c r="O15" s="1"/>
      <c r="P15" s="1"/>
      <c r="Q15" s="1"/>
    </row>
    <row r="16" spans="3:17" ht="11.25">
      <c r="C16" s="1"/>
      <c r="D16" s="1"/>
      <c r="H16" s="1"/>
      <c r="M16" s="1"/>
      <c r="N16" s="1"/>
      <c r="O16" s="1"/>
      <c r="Q16" s="1"/>
    </row>
    <row r="17" spans="4:17" ht="11.25">
      <c r="D17" s="1"/>
      <c r="N17" s="1"/>
      <c r="O17" s="1"/>
      <c r="Q17" s="1"/>
    </row>
    <row r="18" spans="14:18" ht="11.25">
      <c r="N18" s="1"/>
      <c r="R18" s="1"/>
    </row>
    <row r="19" spans="13:18" ht="11.25">
      <c r="M19" s="1"/>
      <c r="R19" s="1"/>
    </row>
    <row r="20" ht="11.25">
      <c r="R20" s="1"/>
    </row>
    <row r="21" ht="11.25">
      <c r="R21" s="1"/>
    </row>
    <row r="22" spans="15:18" ht="11.25">
      <c r="O22" s="1"/>
      <c r="R22" s="1"/>
    </row>
    <row r="23" spans="14:18" ht="11.25">
      <c r="N23" s="1"/>
      <c r="R23" s="1"/>
    </row>
    <row r="24" spans="14:17" ht="11.25">
      <c r="N24" s="1"/>
      <c r="Q24" s="1"/>
    </row>
    <row r="25" ht="11.25">
      <c r="Q25" s="1"/>
    </row>
    <row r="29" ht="11.25">
      <c r="J29" s="1"/>
    </row>
    <row r="43" ht="11.25">
      <c r="J43" s="1"/>
    </row>
  </sheetData>
  <sheetProtection/>
  <mergeCells count="17">
    <mergeCell ref="A2:S2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59" right="0.59" top="0.3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33203125" style="0" customWidth="1"/>
    <col min="2" max="2" width="10.33203125" style="0" customWidth="1"/>
    <col min="3" max="3" width="38.5" style="0" customWidth="1"/>
    <col min="4" max="4" width="33.83203125" style="0" customWidth="1"/>
    <col min="5" max="5" width="14.83203125" style="0" customWidth="1"/>
  </cols>
  <sheetData>
    <row r="1" ht="12.75" customHeight="1">
      <c r="D1" s="57" t="s">
        <v>5</v>
      </c>
    </row>
    <row r="2" spans="1:4" ht="21" customHeight="1">
      <c r="A2" s="58" t="s">
        <v>6</v>
      </c>
      <c r="B2" s="58"/>
      <c r="C2" s="58"/>
      <c r="D2" s="58"/>
    </row>
    <row r="3" spans="1:4" ht="17.25" customHeight="1">
      <c r="A3" s="25" t="s">
        <v>7</v>
      </c>
      <c r="B3" s="59"/>
      <c r="C3" s="59"/>
      <c r="D3" s="13" t="s">
        <v>8</v>
      </c>
    </row>
    <row r="4" spans="1:4" ht="17.25" customHeight="1">
      <c r="A4" s="60" t="s">
        <v>9</v>
      </c>
      <c r="B4" s="61"/>
      <c r="C4" s="35" t="s">
        <v>10</v>
      </c>
      <c r="D4" s="35"/>
    </row>
    <row r="5" spans="1:4" ht="17.25" customHeight="1">
      <c r="A5" s="35" t="s">
        <v>11</v>
      </c>
      <c r="B5" s="24" t="s">
        <v>12</v>
      </c>
      <c r="C5" s="35" t="s">
        <v>11</v>
      </c>
      <c r="D5" s="35" t="s">
        <v>12</v>
      </c>
    </row>
    <row r="6" spans="1:4" ht="17.25" customHeight="1">
      <c r="A6" s="62" t="s">
        <v>13</v>
      </c>
      <c r="B6" s="63">
        <f>B7</f>
        <v>445.65</v>
      </c>
      <c r="C6" s="64" t="s">
        <v>14</v>
      </c>
      <c r="D6" s="6">
        <f>SUM(D7:D25)</f>
        <v>445.65000000000003</v>
      </c>
    </row>
    <row r="7" spans="1:4" ht="17.25" customHeight="1">
      <c r="A7" s="32" t="s">
        <v>15</v>
      </c>
      <c r="B7" s="18">
        <v>445.65</v>
      </c>
      <c r="C7" s="64" t="s">
        <v>16</v>
      </c>
      <c r="D7" s="18">
        <v>220.07</v>
      </c>
    </row>
    <row r="8" spans="1:4" ht="17.25" customHeight="1">
      <c r="A8" s="62" t="s">
        <v>17</v>
      </c>
      <c r="B8" s="65"/>
      <c r="C8" s="64" t="s">
        <v>18</v>
      </c>
      <c r="D8" s="18">
        <v>0</v>
      </c>
    </row>
    <row r="9" spans="1:4" ht="17.25" customHeight="1">
      <c r="A9" s="62" t="s">
        <v>19</v>
      </c>
      <c r="B9" s="27"/>
      <c r="C9" s="64" t="s">
        <v>20</v>
      </c>
      <c r="D9" s="18">
        <v>0</v>
      </c>
    </row>
    <row r="10" spans="1:5" ht="17.25" customHeight="1">
      <c r="A10" s="62"/>
      <c r="B10" s="6"/>
      <c r="C10" s="64" t="s">
        <v>21</v>
      </c>
      <c r="D10" s="18">
        <v>0</v>
      </c>
      <c r="E10" s="19"/>
    </row>
    <row r="11" spans="1:6" ht="17.25" customHeight="1">
      <c r="A11" s="62"/>
      <c r="B11" s="6"/>
      <c r="C11" s="64" t="s">
        <v>22</v>
      </c>
      <c r="D11" s="18">
        <v>0</v>
      </c>
      <c r="E11" s="19"/>
      <c r="F11" s="19"/>
    </row>
    <row r="12" spans="1:6" ht="17.25" customHeight="1">
      <c r="A12" s="62"/>
      <c r="B12" s="6"/>
      <c r="C12" s="64" t="s">
        <v>23</v>
      </c>
      <c r="D12" s="18">
        <v>0</v>
      </c>
      <c r="E12" s="19"/>
      <c r="F12" s="19"/>
    </row>
    <row r="13" spans="1:6" ht="17.25" customHeight="1">
      <c r="A13" s="62"/>
      <c r="B13" s="6"/>
      <c r="C13" s="64" t="s">
        <v>24</v>
      </c>
      <c r="D13" s="18">
        <v>136</v>
      </c>
      <c r="E13" s="19"/>
      <c r="F13" s="19"/>
    </row>
    <row r="14" spans="1:6" ht="17.25" customHeight="1">
      <c r="A14" s="66"/>
      <c r="B14" s="6"/>
      <c r="C14" s="64" t="s">
        <v>25</v>
      </c>
      <c r="D14" s="18">
        <v>21.6</v>
      </c>
      <c r="E14" s="19"/>
      <c r="F14" s="19"/>
    </row>
    <row r="15" spans="1:6" ht="17.25" customHeight="1">
      <c r="A15" s="66"/>
      <c r="B15" s="6"/>
      <c r="C15" s="64" t="s">
        <v>26</v>
      </c>
      <c r="D15" s="18">
        <v>0</v>
      </c>
      <c r="E15" s="19"/>
      <c r="F15" s="19"/>
    </row>
    <row r="16" spans="1:6" ht="17.25" customHeight="1">
      <c r="A16" s="66"/>
      <c r="B16" s="27"/>
      <c r="C16" s="64" t="s">
        <v>27</v>
      </c>
      <c r="D16" s="18">
        <v>0</v>
      </c>
      <c r="E16" s="19"/>
      <c r="F16" s="19"/>
    </row>
    <row r="17" spans="1:6" ht="17.25" customHeight="1">
      <c r="A17" s="66"/>
      <c r="B17" s="6"/>
      <c r="C17" s="64" t="s">
        <v>28</v>
      </c>
      <c r="D17" s="18">
        <v>0</v>
      </c>
      <c r="E17" s="19"/>
      <c r="F17" s="19"/>
    </row>
    <row r="18" spans="1:6" ht="17.25" customHeight="1">
      <c r="A18" s="66"/>
      <c r="B18" s="6"/>
      <c r="C18" s="64" t="s">
        <v>29</v>
      </c>
      <c r="D18" s="18">
        <v>0</v>
      </c>
      <c r="F18" s="19"/>
    </row>
    <row r="19" spans="1:6" ht="17.25" customHeight="1">
      <c r="A19" s="66"/>
      <c r="B19" s="6"/>
      <c r="C19" s="62" t="s">
        <v>30</v>
      </c>
      <c r="D19" s="18">
        <v>0</v>
      </c>
      <c r="E19" s="19"/>
      <c r="F19" s="19"/>
    </row>
    <row r="20" spans="1:6" ht="17.25" customHeight="1">
      <c r="A20" s="66"/>
      <c r="B20" s="6"/>
      <c r="C20" s="62" t="s">
        <v>31</v>
      </c>
      <c r="D20" s="31">
        <v>0</v>
      </c>
      <c r="E20" s="19"/>
      <c r="F20" s="19"/>
    </row>
    <row r="21" spans="1:6" ht="17.25" customHeight="1">
      <c r="A21" s="66"/>
      <c r="B21" s="6"/>
      <c r="C21" s="32" t="s">
        <v>32</v>
      </c>
      <c r="D21" s="31">
        <v>0</v>
      </c>
      <c r="E21" s="19"/>
      <c r="F21" s="19"/>
    </row>
    <row r="22" spans="1:6" ht="17.25" customHeight="1">
      <c r="A22" s="66"/>
      <c r="B22" s="6"/>
      <c r="C22" s="32" t="s">
        <v>33</v>
      </c>
      <c r="D22" s="31">
        <v>18.98</v>
      </c>
      <c r="E22" s="19"/>
      <c r="F22" s="19"/>
    </row>
    <row r="23" spans="1:7" ht="17.25" customHeight="1">
      <c r="A23" s="66"/>
      <c r="B23" s="6"/>
      <c r="C23" s="32" t="s">
        <v>34</v>
      </c>
      <c r="D23" s="31">
        <v>49</v>
      </c>
      <c r="E23" s="19"/>
      <c r="F23" s="19"/>
      <c r="G23" s="19"/>
    </row>
    <row r="24" spans="1:6" ht="17.25" customHeight="1">
      <c r="A24" s="66"/>
      <c r="B24" s="6"/>
      <c r="C24" s="32" t="s">
        <v>35</v>
      </c>
      <c r="D24" s="18">
        <v>0</v>
      </c>
      <c r="E24" s="19"/>
      <c r="F24" s="19"/>
    </row>
    <row r="25" spans="1:11" ht="17.25" customHeight="1">
      <c r="A25" s="66"/>
      <c r="B25" s="6"/>
      <c r="C25" s="32" t="s">
        <v>36</v>
      </c>
      <c r="D25" s="33">
        <v>0</v>
      </c>
      <c r="E25" s="19"/>
      <c r="F25" s="19"/>
      <c r="K25" s="19"/>
    </row>
    <row r="26" spans="1:6" ht="17.25" customHeight="1">
      <c r="A26" s="66"/>
      <c r="B26" s="6"/>
      <c r="C26" s="62" t="s">
        <v>37</v>
      </c>
      <c r="D26" s="34"/>
      <c r="F26" s="19"/>
    </row>
    <row r="27" spans="1:4" ht="17.25" customHeight="1">
      <c r="A27" s="35" t="s">
        <v>38</v>
      </c>
      <c r="B27" s="6">
        <f>B7</f>
        <v>445.65</v>
      </c>
      <c r="C27" s="35" t="s">
        <v>39</v>
      </c>
      <c r="D27" s="6">
        <f>D6+D26</f>
        <v>445.65000000000003</v>
      </c>
    </row>
    <row r="28" ht="11.25">
      <c r="G28" s="19"/>
    </row>
  </sheetData>
  <sheetProtection/>
  <mergeCells count="3">
    <mergeCell ref="A2:D2"/>
    <mergeCell ref="A4:B4"/>
    <mergeCell ref="C4:D4"/>
  </mergeCells>
  <printOptions horizontalCentered="1"/>
  <pageMargins left="0.75" right="0.75" top="0.39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30" style="0" customWidth="1"/>
    <col min="5" max="7" width="19.16015625" style="0" customWidth="1"/>
    <col min="8" max="8" width="13.5" style="0" customWidth="1"/>
  </cols>
  <sheetData>
    <row r="1" spans="1:7" ht="9.75" customHeight="1">
      <c r="A1" s="19"/>
      <c r="G1" s="8" t="s">
        <v>40</v>
      </c>
    </row>
    <row r="2" spans="1:7" ht="21" customHeight="1">
      <c r="A2" s="10" t="s">
        <v>41</v>
      </c>
      <c r="B2" s="10"/>
      <c r="C2" s="10"/>
      <c r="D2" s="10"/>
      <c r="E2" s="10"/>
      <c r="F2" s="10"/>
      <c r="G2" s="10"/>
    </row>
    <row r="3" spans="1:7" ht="21" customHeight="1">
      <c r="A3" s="51" t="s">
        <v>7</v>
      </c>
      <c r="B3" s="51"/>
      <c r="C3" s="51"/>
      <c r="D3" s="51" t="s">
        <v>42</v>
      </c>
      <c r="E3" s="23"/>
      <c r="F3" s="23"/>
      <c r="G3" s="13" t="s">
        <v>8</v>
      </c>
    </row>
    <row r="4" spans="1:7" ht="25.5" customHeight="1">
      <c r="A4" s="24" t="s">
        <v>43</v>
      </c>
      <c r="B4" s="24"/>
      <c r="C4" s="24"/>
      <c r="D4" s="24"/>
      <c r="E4" s="35" t="s">
        <v>44</v>
      </c>
      <c r="F4" s="35"/>
      <c r="G4" s="35"/>
    </row>
    <row r="5" spans="1:7" ht="21.75" customHeight="1">
      <c r="A5" s="24" t="s">
        <v>45</v>
      </c>
      <c r="B5" s="24"/>
      <c r="C5" s="24"/>
      <c r="D5" s="24" t="s">
        <v>46</v>
      </c>
      <c r="E5" s="35" t="s">
        <v>47</v>
      </c>
      <c r="F5" s="35" t="s">
        <v>48</v>
      </c>
      <c r="G5" s="35" t="s">
        <v>49</v>
      </c>
    </row>
    <row r="6" spans="1:7" ht="19.5" customHeight="1">
      <c r="A6" s="52"/>
      <c r="B6" s="52"/>
      <c r="C6" s="52"/>
      <c r="D6" s="53" t="s">
        <v>50</v>
      </c>
      <c r="E6" s="54">
        <v>445.65</v>
      </c>
      <c r="F6" s="54">
        <v>370.65</v>
      </c>
      <c r="G6" s="54">
        <v>75</v>
      </c>
    </row>
    <row r="7" spans="1:7" ht="19.5" customHeight="1">
      <c r="A7" s="52" t="s">
        <v>51</v>
      </c>
      <c r="B7" s="52" t="s">
        <v>52</v>
      </c>
      <c r="C7" s="52" t="s">
        <v>53</v>
      </c>
      <c r="D7" s="53" t="s">
        <v>54</v>
      </c>
      <c r="E7" s="54">
        <v>136</v>
      </c>
      <c r="F7" s="54">
        <v>136</v>
      </c>
      <c r="G7" s="54">
        <v>0</v>
      </c>
    </row>
    <row r="8" spans="1:7" ht="19.5" customHeight="1">
      <c r="A8" s="52" t="s">
        <v>55</v>
      </c>
      <c r="B8" s="52" t="s">
        <v>56</v>
      </c>
      <c r="C8" s="52" t="s">
        <v>53</v>
      </c>
      <c r="D8" s="53" t="s">
        <v>57</v>
      </c>
      <c r="E8" s="54">
        <v>18.98</v>
      </c>
      <c r="F8" s="54">
        <v>18.98</v>
      </c>
      <c r="G8" s="54">
        <v>0</v>
      </c>
    </row>
    <row r="9" spans="1:7" ht="19.5" customHeight="1">
      <c r="A9" s="52" t="s">
        <v>58</v>
      </c>
      <c r="B9" s="52" t="s">
        <v>59</v>
      </c>
      <c r="C9" s="52" t="s">
        <v>53</v>
      </c>
      <c r="D9" s="53" t="s">
        <v>60</v>
      </c>
      <c r="E9" s="54">
        <v>3.34</v>
      </c>
      <c r="F9" s="54">
        <v>3.34</v>
      </c>
      <c r="G9" s="54">
        <v>0</v>
      </c>
    </row>
    <row r="10" spans="1:7" ht="19.5" customHeight="1">
      <c r="A10" s="52" t="s">
        <v>61</v>
      </c>
      <c r="B10" s="52" t="s">
        <v>62</v>
      </c>
      <c r="C10" s="52" t="s">
        <v>63</v>
      </c>
      <c r="D10" s="53" t="s">
        <v>64</v>
      </c>
      <c r="E10" s="54">
        <v>7.71</v>
      </c>
      <c r="F10" s="54">
        <v>7.71</v>
      </c>
      <c r="G10" s="54">
        <v>0</v>
      </c>
    </row>
    <row r="11" spans="1:7" ht="19.5" customHeight="1">
      <c r="A11" s="52" t="s">
        <v>61</v>
      </c>
      <c r="B11" s="52" t="s">
        <v>62</v>
      </c>
      <c r="C11" s="52" t="s">
        <v>53</v>
      </c>
      <c r="D11" s="53" t="s">
        <v>65</v>
      </c>
      <c r="E11" s="54">
        <v>13.89</v>
      </c>
      <c r="F11" s="54">
        <v>13.89</v>
      </c>
      <c r="G11" s="54">
        <v>0</v>
      </c>
    </row>
    <row r="12" spans="1:7" ht="19.5" customHeight="1">
      <c r="A12" s="52" t="s">
        <v>58</v>
      </c>
      <c r="B12" s="52" t="s">
        <v>66</v>
      </c>
      <c r="C12" s="52" t="s">
        <v>53</v>
      </c>
      <c r="D12" s="53" t="s">
        <v>67</v>
      </c>
      <c r="E12" s="54">
        <v>190.73</v>
      </c>
      <c r="F12" s="54">
        <v>190.73</v>
      </c>
      <c r="G12" s="54">
        <v>0</v>
      </c>
    </row>
    <row r="13" spans="1:8" ht="19.5" customHeight="1">
      <c r="A13" s="52" t="s">
        <v>58</v>
      </c>
      <c r="B13" s="52" t="s">
        <v>66</v>
      </c>
      <c r="C13" s="52" t="s">
        <v>56</v>
      </c>
      <c r="D13" s="53" t="s">
        <v>68</v>
      </c>
      <c r="E13" s="54">
        <v>14</v>
      </c>
      <c r="F13" s="54">
        <v>0</v>
      </c>
      <c r="G13" s="54">
        <v>14</v>
      </c>
      <c r="H13" s="19"/>
    </row>
    <row r="14" spans="1:8" ht="19.5" customHeight="1">
      <c r="A14" s="52" t="s">
        <v>58</v>
      </c>
      <c r="B14" s="52" t="s">
        <v>66</v>
      </c>
      <c r="C14" s="52" t="s">
        <v>69</v>
      </c>
      <c r="D14" s="53" t="s">
        <v>70</v>
      </c>
      <c r="E14" s="54">
        <v>12</v>
      </c>
      <c r="F14" s="54">
        <v>0</v>
      </c>
      <c r="G14" s="54">
        <v>12</v>
      </c>
      <c r="H14" s="19"/>
    </row>
    <row r="15" spans="1:8" ht="19.5" customHeight="1">
      <c r="A15" s="52" t="s">
        <v>71</v>
      </c>
      <c r="B15" s="52" t="s">
        <v>53</v>
      </c>
      <c r="C15" s="52" t="s">
        <v>72</v>
      </c>
      <c r="D15" s="53" t="s">
        <v>73</v>
      </c>
      <c r="E15" s="54">
        <v>49</v>
      </c>
      <c r="F15" s="54">
        <v>0</v>
      </c>
      <c r="G15" s="54">
        <v>49</v>
      </c>
      <c r="H15" s="19"/>
    </row>
    <row r="16" spans="1:7" ht="11.25">
      <c r="A16" s="55"/>
      <c r="B16" s="56"/>
      <c r="C16" s="55"/>
      <c r="D16" s="56"/>
      <c r="E16" s="55"/>
      <c r="F16" s="56"/>
      <c r="G16" s="55"/>
    </row>
    <row r="17" spans="1:7" ht="11.25">
      <c r="A17" s="55"/>
      <c r="B17" s="55"/>
      <c r="C17" s="56"/>
      <c r="D17" s="56"/>
      <c r="E17" s="56"/>
      <c r="F17" s="55"/>
      <c r="G17" s="55"/>
    </row>
    <row r="18" spans="1:7" ht="11.25">
      <c r="A18" s="55"/>
      <c r="B18" s="55"/>
      <c r="C18" s="56"/>
      <c r="D18" s="56"/>
      <c r="E18" s="56"/>
      <c r="F18" s="55"/>
      <c r="G18" s="55"/>
    </row>
    <row r="19" spans="1:7" ht="11.25">
      <c r="A19" s="55"/>
      <c r="B19" s="55"/>
      <c r="C19" s="55"/>
      <c r="D19" s="56"/>
      <c r="E19" s="56"/>
      <c r="F19" s="55"/>
      <c r="G19" s="55"/>
    </row>
    <row r="20" spans="1:7" ht="11.25">
      <c r="A20" s="55"/>
      <c r="B20" s="55"/>
      <c r="C20" s="55"/>
      <c r="D20" s="56"/>
      <c r="E20" s="56"/>
      <c r="F20" s="55"/>
      <c r="G20" s="55"/>
    </row>
    <row r="21" spans="1:7" ht="11.25">
      <c r="A21" s="55"/>
      <c r="B21" s="55"/>
      <c r="C21" s="55"/>
      <c r="D21" s="56"/>
      <c r="E21" s="56"/>
      <c r="F21" s="55"/>
      <c r="G21" s="55"/>
    </row>
    <row r="22" spans="1:7" ht="11.25">
      <c r="A22" s="55"/>
      <c r="B22" s="55"/>
      <c r="C22" s="55"/>
      <c r="D22" s="56"/>
      <c r="E22" s="56"/>
      <c r="F22" s="55"/>
      <c r="G22" s="55"/>
    </row>
    <row r="23" spans="1:7" ht="11.25">
      <c r="A23" s="55"/>
      <c r="B23" s="55"/>
      <c r="C23" s="55"/>
      <c r="D23" s="55"/>
      <c r="E23" s="56"/>
      <c r="F23" s="56"/>
      <c r="G23" s="55"/>
    </row>
    <row r="24" spans="1:7" ht="11.25">
      <c r="A24" s="55"/>
      <c r="B24" s="55"/>
      <c r="C24" s="55"/>
      <c r="D24" s="55"/>
      <c r="E24" s="56"/>
      <c r="F24" s="56"/>
      <c r="G24" s="55"/>
    </row>
    <row r="25" spans="1:7" ht="11.25">
      <c r="A25" s="55"/>
      <c r="B25" s="55"/>
      <c r="C25" s="55"/>
      <c r="D25" s="55"/>
      <c r="E25" s="56"/>
      <c r="F25" s="56"/>
      <c r="G25" s="55"/>
    </row>
    <row r="26" spans="1:7" ht="11.25">
      <c r="A26" s="55"/>
      <c r="B26" s="55"/>
      <c r="C26" s="55"/>
      <c r="D26" s="55"/>
      <c r="E26" s="56"/>
      <c r="F26" s="56"/>
      <c r="G26" s="56"/>
    </row>
    <row r="27" spans="1:7" ht="11.25">
      <c r="A27" s="55"/>
      <c r="B27" s="55"/>
      <c r="C27" s="55"/>
      <c r="D27" s="55"/>
      <c r="E27" s="55"/>
      <c r="F27" s="56"/>
      <c r="G27" s="56"/>
    </row>
    <row r="28" spans="1:7" ht="11.25">
      <c r="A28" s="55"/>
      <c r="B28" s="55"/>
      <c r="C28" s="55"/>
      <c r="D28" s="55"/>
      <c r="E28" s="55"/>
      <c r="F28" s="56"/>
      <c r="G28" s="56"/>
    </row>
    <row r="29" spans="1:7" ht="11.25">
      <c r="A29" s="55"/>
      <c r="B29" s="55"/>
      <c r="C29" s="55"/>
      <c r="D29" s="55"/>
      <c r="E29" s="55"/>
      <c r="F29" s="55"/>
      <c r="G29" s="56"/>
    </row>
    <row r="30" spans="1:8" ht="11.25">
      <c r="A30" s="55"/>
      <c r="B30" s="55"/>
      <c r="C30" s="55"/>
      <c r="D30" s="55"/>
      <c r="E30" s="55"/>
      <c r="F30" s="55"/>
      <c r="G30" s="56"/>
      <c r="H30" s="19"/>
    </row>
    <row r="31" spans="1:8" ht="11.25">
      <c r="A31" s="55"/>
      <c r="B31" s="55"/>
      <c r="C31" s="55"/>
      <c r="D31" s="55"/>
      <c r="E31" s="55"/>
      <c r="F31" s="55"/>
      <c r="G31" s="56"/>
      <c r="H31" s="19"/>
    </row>
    <row r="32" spans="1:9" ht="11.25">
      <c r="A32" s="55"/>
      <c r="B32" s="55"/>
      <c r="C32" s="55"/>
      <c r="D32" s="55"/>
      <c r="E32" s="55"/>
      <c r="F32" s="55"/>
      <c r="G32" s="56"/>
      <c r="H32" s="19"/>
      <c r="I32" s="19"/>
    </row>
    <row r="33" spans="1:9" ht="11.25">
      <c r="A33" s="55"/>
      <c r="B33" s="55"/>
      <c r="C33" s="55"/>
      <c r="D33" s="55"/>
      <c r="E33" s="55"/>
      <c r="F33" s="55"/>
      <c r="G33" s="56"/>
      <c r="H33" s="19"/>
      <c r="I33" s="19"/>
    </row>
    <row r="34" spans="1:10" ht="11.25">
      <c r="A34" s="55"/>
      <c r="B34" s="55"/>
      <c r="C34" s="55"/>
      <c r="D34" s="55"/>
      <c r="E34" s="55"/>
      <c r="F34" s="55"/>
      <c r="G34" s="55"/>
      <c r="H34" s="19"/>
      <c r="J34" s="19"/>
    </row>
    <row r="35" spans="1:9" ht="11.25">
      <c r="A35" s="55"/>
      <c r="B35" s="55"/>
      <c r="C35" s="55"/>
      <c r="D35" s="55"/>
      <c r="E35" s="55"/>
      <c r="F35" s="55"/>
      <c r="G35" s="55"/>
      <c r="H35" s="19"/>
      <c r="I35" s="19"/>
    </row>
    <row r="36" spans="1:10" ht="11.25">
      <c r="A36" s="55"/>
      <c r="B36" s="55"/>
      <c r="C36" s="55"/>
      <c r="D36" s="55"/>
      <c r="E36" s="55"/>
      <c r="F36" s="55"/>
      <c r="G36" s="55"/>
      <c r="H36" s="19"/>
      <c r="I36" s="19"/>
      <c r="J36" s="19"/>
    </row>
    <row r="37" spans="1:10" ht="11.25">
      <c r="A37" s="55"/>
      <c r="B37" s="55"/>
      <c r="C37" s="55"/>
      <c r="D37" s="55"/>
      <c r="E37" s="55"/>
      <c r="F37" s="55"/>
      <c r="G37" s="55"/>
      <c r="J37" s="19"/>
    </row>
    <row r="38" spans="1:9" ht="11.25">
      <c r="A38" s="55"/>
      <c r="B38" s="55"/>
      <c r="C38" s="55"/>
      <c r="D38" s="55"/>
      <c r="E38" s="55"/>
      <c r="F38" s="55"/>
      <c r="G38" s="55"/>
      <c r="I38" s="19"/>
    </row>
    <row r="39" spans="1:7" ht="11.25">
      <c r="A39" s="55"/>
      <c r="B39" s="55"/>
      <c r="C39" s="55"/>
      <c r="D39" s="55"/>
      <c r="E39" s="55"/>
      <c r="F39" s="55"/>
      <c r="G39" s="55"/>
    </row>
    <row r="40" spans="1:9" ht="11.25">
      <c r="A40" s="55"/>
      <c r="B40" s="55"/>
      <c r="C40" s="55"/>
      <c r="D40" s="55"/>
      <c r="E40" s="55"/>
      <c r="F40" s="55"/>
      <c r="G40" s="55"/>
      <c r="I40" s="19"/>
    </row>
  </sheetData>
  <sheetProtection/>
  <mergeCells count="5">
    <mergeCell ref="A2:G2"/>
    <mergeCell ref="A3:D3"/>
    <mergeCell ref="A4:D4"/>
    <mergeCell ref="E4:G4"/>
    <mergeCell ref="A5:C5"/>
  </mergeCells>
  <printOptions/>
  <pageMargins left="0.75" right="0.75" top="0.39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4.5" style="0" customWidth="1"/>
    <col min="3" max="5" width="15.66015625" style="0" customWidth="1"/>
  </cols>
  <sheetData>
    <row r="1" ht="14.25" customHeight="1">
      <c r="E1" s="13" t="s">
        <v>74</v>
      </c>
    </row>
    <row r="2" spans="1:5" ht="21" customHeight="1">
      <c r="A2" s="9" t="s">
        <v>75</v>
      </c>
      <c r="B2" s="9"/>
      <c r="C2" s="9"/>
      <c r="D2" s="9"/>
      <c r="E2" s="9"/>
    </row>
    <row r="3" spans="1:5" ht="17.25" customHeight="1">
      <c r="A3" s="11" t="s">
        <v>7</v>
      </c>
      <c r="B3" s="11"/>
      <c r="E3" s="13" t="s">
        <v>8</v>
      </c>
    </row>
    <row r="4" spans="1:7" ht="24" customHeight="1">
      <c r="A4" s="14" t="s">
        <v>76</v>
      </c>
      <c r="B4" s="14"/>
      <c r="C4" s="14" t="s">
        <v>48</v>
      </c>
      <c r="D4" s="14"/>
      <c r="E4" s="14"/>
      <c r="G4" s="19"/>
    </row>
    <row r="5" spans="1:8" ht="24" customHeight="1">
      <c r="A5" s="15" t="s">
        <v>45</v>
      </c>
      <c r="B5" s="14" t="s">
        <v>46</v>
      </c>
      <c r="C5" s="15" t="s">
        <v>50</v>
      </c>
      <c r="D5" s="14" t="s">
        <v>77</v>
      </c>
      <c r="E5" s="14" t="s">
        <v>78</v>
      </c>
      <c r="H5" s="19"/>
    </row>
    <row r="6" spans="1:9" ht="24" customHeight="1">
      <c r="A6" s="41" t="s">
        <v>79</v>
      </c>
      <c r="B6" s="42" t="s">
        <v>79</v>
      </c>
      <c r="C6" s="41" t="s">
        <v>80</v>
      </c>
      <c r="D6" s="42" t="s">
        <v>81</v>
      </c>
      <c r="E6" s="42" t="s">
        <v>82</v>
      </c>
      <c r="F6" s="19"/>
      <c r="G6" s="19"/>
      <c r="H6" s="19"/>
      <c r="I6" s="19"/>
    </row>
    <row r="7" spans="1:5" s="19" customFormat="1" ht="21.75" customHeight="1">
      <c r="A7" s="43" t="s">
        <v>83</v>
      </c>
      <c r="B7" s="44" t="s">
        <v>84</v>
      </c>
      <c r="C7" s="18">
        <f aca="true" t="shared" si="0" ref="C7:C14">D7</f>
        <v>187.81</v>
      </c>
      <c r="D7" s="18">
        <v>187.81</v>
      </c>
      <c r="E7" s="6"/>
    </row>
    <row r="8" spans="1:11" ht="21.75" customHeight="1">
      <c r="A8" s="43" t="s">
        <v>85</v>
      </c>
      <c r="B8" s="45" t="s">
        <v>86</v>
      </c>
      <c r="C8" s="27">
        <f t="shared" si="0"/>
        <v>96</v>
      </c>
      <c r="D8" s="18">
        <v>96</v>
      </c>
      <c r="E8" s="6"/>
      <c r="J8" s="19"/>
      <c r="K8" s="19"/>
    </row>
    <row r="9" spans="1:20" ht="21.75" customHeight="1">
      <c r="A9" s="43" t="s">
        <v>87</v>
      </c>
      <c r="B9" s="45" t="s">
        <v>88</v>
      </c>
      <c r="C9" s="27">
        <f t="shared" si="0"/>
        <v>62.21</v>
      </c>
      <c r="D9" s="18">
        <v>62.21</v>
      </c>
      <c r="E9" s="6"/>
      <c r="K9" s="19"/>
      <c r="L9" s="19"/>
      <c r="T9" s="19"/>
    </row>
    <row r="10" spans="1:12" ht="21.75" customHeight="1">
      <c r="A10" s="43" t="s">
        <v>89</v>
      </c>
      <c r="B10" s="45" t="s">
        <v>90</v>
      </c>
      <c r="C10" s="27">
        <f t="shared" si="0"/>
        <v>8</v>
      </c>
      <c r="D10" s="18">
        <v>8</v>
      </c>
      <c r="E10" s="6"/>
      <c r="L10" s="19"/>
    </row>
    <row r="11" spans="1:14" ht="21.75" customHeight="1">
      <c r="A11" s="43" t="s">
        <v>91</v>
      </c>
      <c r="B11" s="45" t="s">
        <v>92</v>
      </c>
      <c r="C11" s="6">
        <f t="shared" si="0"/>
        <v>21.6</v>
      </c>
      <c r="D11" s="18">
        <v>21.6</v>
      </c>
      <c r="E11" s="27"/>
      <c r="L11" s="19"/>
      <c r="M11" s="19"/>
      <c r="N11" s="19"/>
    </row>
    <row r="12" spans="1:14" ht="21.75" customHeight="1">
      <c r="A12" s="43" t="s">
        <v>93</v>
      </c>
      <c r="B12" s="45" t="s">
        <v>94</v>
      </c>
      <c r="C12" s="6">
        <f t="shared" si="0"/>
        <v>0</v>
      </c>
      <c r="D12" s="18">
        <v>0</v>
      </c>
      <c r="E12" s="27"/>
      <c r="F12" s="19"/>
      <c r="G12" s="19"/>
      <c r="M12" s="19"/>
      <c r="N12" s="19"/>
    </row>
    <row r="13" spans="1:15" ht="21.75" customHeight="1">
      <c r="A13" s="43" t="s">
        <v>95</v>
      </c>
      <c r="B13" s="45" t="s">
        <v>96</v>
      </c>
      <c r="C13" s="6">
        <f t="shared" si="0"/>
        <v>0</v>
      </c>
      <c r="D13" s="18">
        <v>0</v>
      </c>
      <c r="E13" s="27"/>
      <c r="F13" s="19"/>
      <c r="M13" s="19"/>
      <c r="O13" s="19"/>
    </row>
    <row r="14" spans="1:15" ht="21.75" customHeight="1">
      <c r="A14" s="43" t="s">
        <v>97</v>
      </c>
      <c r="B14" s="45" t="s">
        <v>98</v>
      </c>
      <c r="C14" s="6">
        <f t="shared" si="0"/>
        <v>0</v>
      </c>
      <c r="D14" s="18">
        <v>0</v>
      </c>
      <c r="E14" s="27"/>
      <c r="F14" s="19"/>
      <c r="G14" s="19"/>
      <c r="M14" s="19"/>
      <c r="O14" s="19"/>
    </row>
    <row r="15" spans="1:15" ht="21.75" customHeight="1">
      <c r="A15" s="43" t="s">
        <v>99</v>
      </c>
      <c r="B15" s="45" t="s">
        <v>100</v>
      </c>
      <c r="C15" s="18">
        <f aca="true" t="shared" si="1" ref="C15:C21">E15</f>
        <v>27.86</v>
      </c>
      <c r="D15" s="27"/>
      <c r="E15" s="18">
        <v>27.86</v>
      </c>
      <c r="F15" s="19"/>
      <c r="G15" s="19"/>
      <c r="M15" s="19"/>
      <c r="O15" s="19"/>
    </row>
    <row r="16" spans="1:13" ht="21.75" customHeight="1">
      <c r="A16" s="43" t="s">
        <v>101</v>
      </c>
      <c r="B16" s="45" t="s">
        <v>102</v>
      </c>
      <c r="C16" s="6">
        <f t="shared" si="1"/>
        <v>5.4</v>
      </c>
      <c r="D16" s="27"/>
      <c r="E16" s="18">
        <v>5.4</v>
      </c>
      <c r="F16" s="19"/>
      <c r="G16" s="19"/>
      <c r="M16" s="19"/>
    </row>
    <row r="17" spans="1:15" ht="21.75" customHeight="1">
      <c r="A17" s="43" t="s">
        <v>103</v>
      </c>
      <c r="B17" s="45" t="s">
        <v>104</v>
      </c>
      <c r="C17" s="6">
        <f t="shared" si="1"/>
        <v>3.34</v>
      </c>
      <c r="D17" s="6"/>
      <c r="E17" s="18">
        <v>3.34</v>
      </c>
      <c r="F17" s="19"/>
      <c r="G17" s="19"/>
      <c r="H17" s="19"/>
      <c r="M17" s="19"/>
      <c r="O17" s="19"/>
    </row>
    <row r="18" spans="1:13" ht="21.75" customHeight="1">
      <c r="A18" s="43" t="s">
        <v>105</v>
      </c>
      <c r="B18" s="45" t="s">
        <v>106</v>
      </c>
      <c r="C18" s="6">
        <f t="shared" si="1"/>
        <v>3.34</v>
      </c>
      <c r="D18" s="6"/>
      <c r="E18" s="18">
        <v>3.34</v>
      </c>
      <c r="F18" s="19"/>
      <c r="G18" s="19"/>
      <c r="H18" s="19"/>
      <c r="M18" s="19"/>
    </row>
    <row r="19" spans="1:10" ht="21.75" customHeight="1">
      <c r="A19" s="43" t="s">
        <v>107</v>
      </c>
      <c r="B19" s="45" t="s">
        <v>108</v>
      </c>
      <c r="C19" s="6">
        <f t="shared" si="1"/>
        <v>0</v>
      </c>
      <c r="D19" s="6"/>
      <c r="E19" s="18">
        <v>0</v>
      </c>
      <c r="F19" s="19"/>
      <c r="G19" s="19"/>
      <c r="I19" s="19"/>
      <c r="J19" s="19"/>
    </row>
    <row r="20" spans="1:15" ht="21.75" customHeight="1">
      <c r="A20" s="43" t="s">
        <v>109</v>
      </c>
      <c r="B20" s="45" t="s">
        <v>110</v>
      </c>
      <c r="C20" s="6">
        <f t="shared" si="1"/>
        <v>15.78</v>
      </c>
      <c r="D20" s="6"/>
      <c r="E20" s="18">
        <v>15.78</v>
      </c>
      <c r="F20" s="19"/>
      <c r="G20" s="19"/>
      <c r="H20" s="19"/>
      <c r="J20" s="19"/>
      <c r="O20" s="19"/>
    </row>
    <row r="21" spans="1:12" ht="21.75" customHeight="1">
      <c r="A21" s="43" t="s">
        <v>111</v>
      </c>
      <c r="B21" s="46" t="s">
        <v>112</v>
      </c>
      <c r="C21" s="6">
        <f t="shared" si="1"/>
        <v>0</v>
      </c>
      <c r="D21" s="6"/>
      <c r="E21" s="18">
        <v>0</v>
      </c>
      <c r="F21" s="19"/>
      <c r="G21" s="19"/>
      <c r="H21" s="19"/>
      <c r="I21" s="19"/>
      <c r="J21" s="19"/>
      <c r="L21" s="19"/>
    </row>
    <row r="22" spans="1:9" ht="21.75" customHeight="1">
      <c r="A22" s="43" t="s">
        <v>113</v>
      </c>
      <c r="B22" s="45" t="s">
        <v>114</v>
      </c>
      <c r="C22" s="6">
        <f aca="true" t="shared" si="2" ref="C22:C27">D22</f>
        <v>154.98</v>
      </c>
      <c r="D22" s="18">
        <v>154.98</v>
      </c>
      <c r="E22" s="27"/>
      <c r="F22" s="19"/>
      <c r="G22" s="19"/>
      <c r="H22" s="19"/>
      <c r="I22" s="19"/>
    </row>
    <row r="23" spans="1:9" ht="21.75" customHeight="1">
      <c r="A23" s="43" t="s">
        <v>115</v>
      </c>
      <c r="B23" s="45" t="s">
        <v>116</v>
      </c>
      <c r="C23" s="6">
        <f t="shared" si="2"/>
        <v>136</v>
      </c>
      <c r="D23" s="18">
        <v>136</v>
      </c>
      <c r="E23" s="27"/>
      <c r="F23" s="19"/>
      <c r="G23" s="19"/>
      <c r="H23" s="19"/>
      <c r="I23" s="19"/>
    </row>
    <row r="24" spans="1:8" ht="21.75" customHeight="1">
      <c r="A24" s="43" t="s">
        <v>117</v>
      </c>
      <c r="B24" s="45" t="s">
        <v>118</v>
      </c>
      <c r="C24" s="6">
        <f t="shared" si="2"/>
        <v>0</v>
      </c>
      <c r="D24" s="18">
        <v>0</v>
      </c>
      <c r="E24" s="27"/>
      <c r="F24" s="19"/>
      <c r="G24" s="19"/>
      <c r="H24" s="19"/>
    </row>
    <row r="25" spans="1:6" ht="21.75" customHeight="1">
      <c r="A25" s="43">
        <v>30305</v>
      </c>
      <c r="B25" s="45" t="s">
        <v>119</v>
      </c>
      <c r="C25" s="6">
        <f t="shared" si="2"/>
        <v>0</v>
      </c>
      <c r="D25" s="18">
        <v>0</v>
      </c>
      <c r="E25" s="27"/>
      <c r="F25" s="19"/>
    </row>
    <row r="26" spans="1:5" ht="21.75" customHeight="1">
      <c r="A26" s="43" t="s">
        <v>120</v>
      </c>
      <c r="B26" s="45" t="s">
        <v>57</v>
      </c>
      <c r="C26" s="6">
        <f t="shared" si="2"/>
        <v>18.98</v>
      </c>
      <c r="D26" s="18">
        <v>18.98</v>
      </c>
      <c r="E26" s="27"/>
    </row>
    <row r="27" spans="1:5" ht="21.75" customHeight="1">
      <c r="A27" s="47" t="s">
        <v>121</v>
      </c>
      <c r="B27" s="48" t="s">
        <v>122</v>
      </c>
      <c r="C27" s="6">
        <f t="shared" si="2"/>
        <v>0</v>
      </c>
      <c r="D27" s="18">
        <v>0</v>
      </c>
      <c r="E27" s="6"/>
    </row>
    <row r="28" spans="1:5" ht="21.75" customHeight="1">
      <c r="A28" s="49" t="s">
        <v>50</v>
      </c>
      <c r="B28" s="49"/>
      <c r="C28" s="50">
        <f>C7+C15+C22</f>
        <v>370.65</v>
      </c>
      <c r="D28" s="6">
        <f>D7+D15+D22</f>
        <v>342.78999999999996</v>
      </c>
      <c r="E28" s="6">
        <f>E7+E15+E22</f>
        <v>27.86</v>
      </c>
    </row>
  </sheetData>
  <sheetProtection/>
  <mergeCells count="5">
    <mergeCell ref="A2:E2"/>
    <mergeCell ref="A3:B3"/>
    <mergeCell ref="A4:B4"/>
    <mergeCell ref="C4:E4"/>
    <mergeCell ref="A28:B28"/>
  </mergeCells>
  <printOptions horizontalCentered="1"/>
  <pageMargins left="0.75" right="0.75" top="0.39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21.33203125" style="0" customWidth="1"/>
    <col min="2" max="6" width="16.66015625" style="0" customWidth="1"/>
  </cols>
  <sheetData>
    <row r="1" ht="9.75" customHeight="1">
      <c r="F1" s="8" t="s">
        <v>123</v>
      </c>
    </row>
    <row r="2" spans="1:6" ht="24.75" customHeight="1">
      <c r="A2" s="10" t="s">
        <v>124</v>
      </c>
      <c r="B2" s="10"/>
      <c r="C2" s="10"/>
      <c r="D2" s="10"/>
      <c r="E2" s="10"/>
      <c r="F2" s="10"/>
    </row>
    <row r="3" spans="2:6" ht="21" customHeight="1">
      <c r="B3" s="39"/>
      <c r="C3" s="39"/>
      <c r="D3" s="23"/>
      <c r="E3" s="23"/>
      <c r="F3" s="13" t="s">
        <v>8</v>
      </c>
    </row>
    <row r="4" spans="1:6" ht="24" customHeight="1">
      <c r="A4" s="15" t="s">
        <v>44</v>
      </c>
      <c r="B4" s="15"/>
      <c r="C4" s="15"/>
      <c r="D4" s="15"/>
      <c r="E4" s="15"/>
      <c r="F4" s="15"/>
    </row>
    <row r="5" spans="1:6" ht="18" customHeight="1">
      <c r="A5" s="15" t="s">
        <v>50</v>
      </c>
      <c r="B5" s="15" t="s">
        <v>125</v>
      </c>
      <c r="C5" s="35" t="s">
        <v>126</v>
      </c>
      <c r="D5" s="35"/>
      <c r="E5" s="35"/>
      <c r="F5" s="15" t="s">
        <v>127</v>
      </c>
    </row>
    <row r="6" spans="1:6" ht="29.25" customHeight="1">
      <c r="A6" s="15"/>
      <c r="B6" s="15"/>
      <c r="C6" s="15" t="s">
        <v>47</v>
      </c>
      <c r="D6" s="15" t="s">
        <v>128</v>
      </c>
      <c r="E6" s="15" t="s">
        <v>129</v>
      </c>
      <c r="F6" s="15"/>
    </row>
    <row r="7" spans="1:6" ht="27.75" customHeight="1">
      <c r="A7" s="40">
        <v>110000</v>
      </c>
      <c r="B7" s="40">
        <v>0</v>
      </c>
      <c r="C7" s="40">
        <v>40000</v>
      </c>
      <c r="D7" s="40"/>
      <c r="E7" s="40">
        <v>40000</v>
      </c>
      <c r="F7" s="40">
        <v>70000</v>
      </c>
    </row>
    <row r="8" ht="12.75" customHeight="1"/>
    <row r="9" ht="12.75" customHeight="1"/>
    <row r="10" ht="12.75" customHeight="1"/>
  </sheetData>
  <sheetProtection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0.39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28.5" style="0" customWidth="1"/>
    <col min="3" max="5" width="20.66015625" style="0" customWidth="1"/>
  </cols>
  <sheetData>
    <row r="1" ht="9.75" customHeight="1">
      <c r="E1" s="8" t="s">
        <v>130</v>
      </c>
    </row>
    <row r="2" spans="1:5" ht="18.75" customHeight="1">
      <c r="A2" s="10" t="s">
        <v>131</v>
      </c>
      <c r="B2" s="10"/>
      <c r="C2" s="10"/>
      <c r="D2" s="10"/>
      <c r="E2" s="10"/>
    </row>
    <row r="3" spans="2:5" ht="23.25" customHeight="1">
      <c r="B3" s="23"/>
      <c r="C3" s="23"/>
      <c r="D3" s="23"/>
      <c r="E3" s="13" t="s">
        <v>8</v>
      </c>
    </row>
    <row r="4" spans="1:5" ht="24" customHeight="1">
      <c r="A4" s="35" t="s">
        <v>45</v>
      </c>
      <c r="B4" s="35" t="s">
        <v>46</v>
      </c>
      <c r="C4" s="35" t="s">
        <v>132</v>
      </c>
      <c r="D4" s="35"/>
      <c r="E4" s="35"/>
    </row>
    <row r="5" spans="1:5" ht="24" customHeight="1">
      <c r="A5" s="35"/>
      <c r="B5" s="35"/>
      <c r="C5" s="35" t="s">
        <v>50</v>
      </c>
      <c r="D5" s="35" t="s">
        <v>48</v>
      </c>
      <c r="E5" s="35" t="s">
        <v>49</v>
      </c>
    </row>
    <row r="6" spans="1:5" ht="29.25" customHeight="1">
      <c r="A6" s="36"/>
      <c r="B6" s="37"/>
      <c r="C6" s="6"/>
      <c r="D6" s="6"/>
      <c r="E6" s="6"/>
    </row>
    <row r="7" ht="9.75" customHeight="1">
      <c r="A7" s="38"/>
    </row>
    <row r="8" spans="1:2" ht="9.75" customHeight="1">
      <c r="A8" s="38"/>
      <c r="B8" s="38"/>
    </row>
    <row r="9" ht="12.75" customHeight="1"/>
    <row r="10" ht="12.75" customHeight="1"/>
  </sheetData>
  <sheetProtection/>
  <mergeCells count="4">
    <mergeCell ref="A2:E2"/>
    <mergeCell ref="C4:E4"/>
    <mergeCell ref="A4:A5"/>
    <mergeCell ref="B4:B5"/>
  </mergeCells>
  <printOptions/>
  <pageMargins left="0.75" right="0.75" top="0.39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0.5" style="0" customWidth="1"/>
    <col min="2" max="2" width="22" style="0" customWidth="1"/>
    <col min="3" max="3" width="40.33203125" style="0" customWidth="1"/>
    <col min="4" max="4" width="22" style="0" customWidth="1"/>
  </cols>
  <sheetData>
    <row r="1" ht="9.75" customHeight="1">
      <c r="D1" s="8" t="s">
        <v>133</v>
      </c>
    </row>
    <row r="2" spans="1:4" ht="21" customHeight="1">
      <c r="A2" s="10" t="s">
        <v>134</v>
      </c>
      <c r="B2" s="10"/>
      <c r="C2" s="10"/>
      <c r="D2" s="10"/>
    </row>
    <row r="3" spans="1:4" ht="17.25" customHeight="1">
      <c r="A3" s="25" t="s">
        <v>7</v>
      </c>
      <c r="B3" s="23"/>
      <c r="C3" s="23"/>
      <c r="D3" s="13" t="s">
        <v>8</v>
      </c>
    </row>
    <row r="4" spans="1:4" ht="17.25" customHeight="1">
      <c r="A4" s="14" t="s">
        <v>135</v>
      </c>
      <c r="B4" s="14"/>
      <c r="C4" s="15" t="s">
        <v>136</v>
      </c>
      <c r="D4" s="15"/>
    </row>
    <row r="5" spans="1:4" ht="17.25" customHeight="1">
      <c r="A5" s="15" t="s">
        <v>11</v>
      </c>
      <c r="B5" s="14" t="s">
        <v>12</v>
      </c>
      <c r="C5" s="15" t="s">
        <v>11</v>
      </c>
      <c r="D5" s="15" t="s">
        <v>12</v>
      </c>
    </row>
    <row r="6" spans="1:4" ht="17.25" customHeight="1">
      <c r="A6" s="26" t="s">
        <v>137</v>
      </c>
      <c r="B6" s="27">
        <f>B7</f>
        <v>445.65</v>
      </c>
      <c r="C6" s="26" t="s">
        <v>138</v>
      </c>
      <c r="D6" s="18">
        <v>220.07</v>
      </c>
    </row>
    <row r="7" spans="1:4" ht="17.25" customHeight="1">
      <c r="A7" s="26" t="s">
        <v>139</v>
      </c>
      <c r="B7" s="18">
        <v>445.65</v>
      </c>
      <c r="C7" s="26" t="s">
        <v>140</v>
      </c>
      <c r="D7" s="18">
        <v>0</v>
      </c>
    </row>
    <row r="8" spans="1:4" ht="17.25" customHeight="1">
      <c r="A8" s="26" t="s">
        <v>141</v>
      </c>
      <c r="B8" s="27"/>
      <c r="C8" s="28" t="s">
        <v>142</v>
      </c>
      <c r="D8" s="18">
        <v>0</v>
      </c>
    </row>
    <row r="9" spans="1:7" ht="17.25" customHeight="1">
      <c r="A9" s="26" t="s">
        <v>19</v>
      </c>
      <c r="B9" s="27"/>
      <c r="C9" s="28" t="s">
        <v>143</v>
      </c>
      <c r="D9" s="18">
        <v>0</v>
      </c>
      <c r="E9" s="19"/>
      <c r="F9" s="19"/>
      <c r="G9" s="19"/>
    </row>
    <row r="10" spans="1:8" ht="17.25" customHeight="1">
      <c r="A10" s="26" t="s">
        <v>144</v>
      </c>
      <c r="B10" s="6"/>
      <c r="C10" s="28" t="s">
        <v>145</v>
      </c>
      <c r="D10" s="18">
        <v>0</v>
      </c>
      <c r="E10" s="19"/>
      <c r="F10" s="19"/>
      <c r="G10" s="19"/>
      <c r="H10" s="19"/>
    </row>
    <row r="11" spans="1:8" ht="17.25" customHeight="1">
      <c r="A11" s="26" t="s">
        <v>146</v>
      </c>
      <c r="B11" s="6"/>
      <c r="C11" s="28" t="s">
        <v>147</v>
      </c>
      <c r="D11" s="18">
        <v>0</v>
      </c>
      <c r="E11" s="19"/>
      <c r="F11" s="19"/>
      <c r="G11" s="19"/>
      <c r="H11" s="19"/>
    </row>
    <row r="12" spans="1:8" ht="17.25" customHeight="1">
      <c r="A12" s="26" t="s">
        <v>148</v>
      </c>
      <c r="B12" s="6"/>
      <c r="C12" s="28" t="s">
        <v>149</v>
      </c>
      <c r="D12" s="18">
        <v>136</v>
      </c>
      <c r="E12" s="19"/>
      <c r="G12" s="19"/>
      <c r="H12" s="19"/>
    </row>
    <row r="13" spans="1:8" ht="17.25" customHeight="1">
      <c r="A13" s="15"/>
      <c r="B13" s="6"/>
      <c r="C13" s="28" t="s">
        <v>150</v>
      </c>
      <c r="D13" s="18">
        <v>21.6</v>
      </c>
      <c r="E13" s="19"/>
      <c r="F13" s="19"/>
      <c r="G13" s="19"/>
      <c r="H13" s="19"/>
    </row>
    <row r="14" spans="1:8" ht="17.25" customHeight="1">
      <c r="A14" s="29"/>
      <c r="B14" s="6"/>
      <c r="C14" s="28" t="s">
        <v>151</v>
      </c>
      <c r="D14" s="18">
        <v>0</v>
      </c>
      <c r="E14" s="19"/>
      <c r="F14" s="19"/>
      <c r="G14" s="19"/>
      <c r="H14" s="19"/>
    </row>
    <row r="15" spans="1:8" ht="17.25" customHeight="1">
      <c r="A15" s="15"/>
      <c r="B15" s="6"/>
      <c r="C15" s="26" t="s">
        <v>152</v>
      </c>
      <c r="D15" s="18">
        <v>0</v>
      </c>
      <c r="E15" s="19"/>
      <c r="F15" s="19"/>
      <c r="G15" s="19"/>
      <c r="H15" s="19"/>
    </row>
    <row r="16" spans="1:8" ht="17.25" customHeight="1">
      <c r="A16" s="15"/>
      <c r="B16" s="6"/>
      <c r="C16" s="26" t="s">
        <v>153</v>
      </c>
      <c r="D16" s="18">
        <v>0</v>
      </c>
      <c r="E16" s="19"/>
      <c r="F16" s="19"/>
      <c r="G16" s="19"/>
      <c r="H16" s="19"/>
    </row>
    <row r="17" spans="1:8" ht="17.25" customHeight="1">
      <c r="A17" s="15"/>
      <c r="B17" s="6"/>
      <c r="C17" s="26" t="s">
        <v>154</v>
      </c>
      <c r="D17" s="18">
        <v>0</v>
      </c>
      <c r="E17" s="19"/>
      <c r="F17" s="19"/>
      <c r="G17" s="19"/>
      <c r="H17" s="19"/>
    </row>
    <row r="18" spans="1:8" ht="17.25" customHeight="1">
      <c r="A18" s="15"/>
      <c r="B18" s="6"/>
      <c r="C18" s="26" t="s">
        <v>155</v>
      </c>
      <c r="D18" s="18">
        <v>0</v>
      </c>
      <c r="E18" s="19"/>
      <c r="F18" s="19"/>
      <c r="G18" s="19"/>
      <c r="H18" s="19"/>
    </row>
    <row r="19" spans="1:9" ht="17.25" customHeight="1">
      <c r="A19" s="30"/>
      <c r="B19" s="6"/>
      <c r="C19" s="26" t="s">
        <v>156</v>
      </c>
      <c r="D19" s="31">
        <v>0</v>
      </c>
      <c r="E19" s="19"/>
      <c r="F19" s="19"/>
      <c r="G19" s="19"/>
      <c r="H19" s="19"/>
      <c r="I19" s="19"/>
    </row>
    <row r="20" spans="1:7" ht="17.25" customHeight="1">
      <c r="A20" s="30"/>
      <c r="B20" s="6"/>
      <c r="C20" s="32" t="s">
        <v>32</v>
      </c>
      <c r="D20" s="31">
        <v>0</v>
      </c>
      <c r="E20" s="19"/>
      <c r="F20" s="19"/>
      <c r="G20" s="19"/>
    </row>
    <row r="21" spans="1:7" ht="17.25" customHeight="1">
      <c r="A21" s="30"/>
      <c r="B21" s="6"/>
      <c r="C21" s="32" t="s">
        <v>33</v>
      </c>
      <c r="D21" s="31">
        <v>18.98</v>
      </c>
      <c r="E21" s="19"/>
      <c r="F21" s="19"/>
      <c r="G21" s="19"/>
    </row>
    <row r="22" spans="1:6" ht="17.25" customHeight="1">
      <c r="A22" s="30"/>
      <c r="B22" s="6"/>
      <c r="C22" s="32" t="s">
        <v>34</v>
      </c>
      <c r="D22" s="31">
        <v>49</v>
      </c>
      <c r="E22" s="19"/>
      <c r="F22" s="19"/>
    </row>
    <row r="23" spans="1:6" ht="17.25" customHeight="1">
      <c r="A23" s="30"/>
      <c r="B23" s="6"/>
      <c r="C23" s="32" t="s">
        <v>35</v>
      </c>
      <c r="D23" s="18">
        <v>0</v>
      </c>
      <c r="E23" s="19"/>
      <c r="F23" s="19"/>
    </row>
    <row r="24" spans="1:4" ht="17.25" customHeight="1">
      <c r="A24" s="30"/>
      <c r="B24" s="6"/>
      <c r="C24" s="32" t="s">
        <v>36</v>
      </c>
      <c r="D24" s="33">
        <v>0</v>
      </c>
    </row>
    <row r="25" spans="1:4" ht="17.25" customHeight="1">
      <c r="A25" s="15" t="s">
        <v>157</v>
      </c>
      <c r="B25" s="6">
        <f>B6</f>
        <v>445.65</v>
      </c>
      <c r="C25" s="14" t="s">
        <v>158</v>
      </c>
      <c r="D25" s="34">
        <f>SUM(D6:D24)</f>
        <v>445.65000000000003</v>
      </c>
    </row>
    <row r="26" ht="11.25">
      <c r="J26" s="19"/>
    </row>
    <row r="31" ht="11.25">
      <c r="C31" s="19"/>
    </row>
  </sheetData>
  <sheetProtection/>
  <mergeCells count="3">
    <mergeCell ref="A2:D2"/>
    <mergeCell ref="A4:B4"/>
    <mergeCell ref="C4:D4"/>
  </mergeCells>
  <printOptions horizontalCentered="1"/>
  <pageMargins left="0.39" right="0.39" top="0.39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27.5" style="0" customWidth="1"/>
    <col min="5" max="5" width="16.5" style="0" customWidth="1"/>
    <col min="6" max="6" width="16.33203125" style="0" customWidth="1"/>
    <col min="7" max="8" width="17" style="0" customWidth="1"/>
    <col min="9" max="12" width="11.66015625" style="0" customWidth="1"/>
  </cols>
  <sheetData>
    <row r="1" spans="2:12" ht="12.75" customHeight="1">
      <c r="B1" s="19"/>
      <c r="L1" s="8" t="s">
        <v>159</v>
      </c>
    </row>
    <row r="2" spans="1:12" ht="18.75" customHeight="1">
      <c r="A2" s="21" t="s">
        <v>160</v>
      </c>
      <c r="B2" s="21"/>
      <c r="C2" s="21"/>
      <c r="D2" s="21"/>
      <c r="E2" s="21"/>
      <c r="F2" s="22"/>
      <c r="G2" s="22"/>
      <c r="H2" s="22"/>
      <c r="I2" s="22"/>
      <c r="J2" s="22"/>
      <c r="K2" s="22"/>
      <c r="L2" s="22"/>
    </row>
    <row r="3" spans="1:12" ht="18" customHeight="1">
      <c r="A3" s="11" t="s">
        <v>7</v>
      </c>
      <c r="B3" s="11"/>
      <c r="C3" s="11"/>
      <c r="D3" s="11"/>
      <c r="E3" s="23"/>
      <c r="F3" s="23"/>
      <c r="G3" s="23"/>
      <c r="H3" s="23"/>
      <c r="I3" s="23"/>
      <c r="J3" s="23"/>
      <c r="K3" s="23"/>
      <c r="L3" s="13" t="s">
        <v>8</v>
      </c>
    </row>
    <row r="4" spans="1:12" ht="24" customHeight="1">
      <c r="A4" s="24" t="s">
        <v>161</v>
      </c>
      <c r="B4" s="24"/>
      <c r="C4" s="24"/>
      <c r="D4" s="24"/>
      <c r="E4" s="15" t="s">
        <v>50</v>
      </c>
      <c r="F4" s="15" t="s">
        <v>162</v>
      </c>
      <c r="G4" s="15"/>
      <c r="H4" s="15"/>
      <c r="I4" s="15" t="s">
        <v>163</v>
      </c>
      <c r="J4" s="15" t="s">
        <v>164</v>
      </c>
      <c r="K4" s="15" t="s">
        <v>165</v>
      </c>
      <c r="L4" s="15" t="s">
        <v>166</v>
      </c>
    </row>
    <row r="5" spans="1:12" ht="52.5" customHeight="1">
      <c r="A5" s="15" t="s">
        <v>45</v>
      </c>
      <c r="B5" s="15"/>
      <c r="C5" s="15"/>
      <c r="D5" s="14" t="s">
        <v>46</v>
      </c>
      <c r="E5" s="15"/>
      <c r="F5" s="15" t="s">
        <v>47</v>
      </c>
      <c r="G5" s="15" t="s">
        <v>167</v>
      </c>
      <c r="H5" s="15" t="s">
        <v>168</v>
      </c>
      <c r="I5" s="15"/>
      <c r="J5" s="15"/>
      <c r="K5" s="15"/>
      <c r="L5" s="15"/>
    </row>
    <row r="6" spans="1:12" ht="24.75" customHeight="1">
      <c r="A6" s="16"/>
      <c r="B6" s="16"/>
      <c r="C6" s="16"/>
      <c r="D6" s="17" t="s">
        <v>50</v>
      </c>
      <c r="E6" s="18">
        <v>445.65</v>
      </c>
      <c r="F6" s="18">
        <v>445.65</v>
      </c>
      <c r="G6" s="18">
        <v>445.65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</row>
    <row r="7" spans="1:12" ht="24.75" customHeight="1">
      <c r="A7" s="16" t="s">
        <v>61</v>
      </c>
      <c r="B7" s="16" t="s">
        <v>62</v>
      </c>
      <c r="C7" s="16" t="s">
        <v>63</v>
      </c>
      <c r="D7" s="17" t="s">
        <v>64</v>
      </c>
      <c r="E7" s="18">
        <v>7.71</v>
      </c>
      <c r="F7" s="18">
        <v>7.71</v>
      </c>
      <c r="G7" s="18">
        <v>7.71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24.75" customHeight="1">
      <c r="A8" s="16" t="s">
        <v>58</v>
      </c>
      <c r="B8" s="16" t="s">
        <v>66</v>
      </c>
      <c r="C8" s="16" t="s">
        <v>53</v>
      </c>
      <c r="D8" s="17" t="s">
        <v>67</v>
      </c>
      <c r="E8" s="18">
        <v>190.73</v>
      </c>
      <c r="F8" s="18">
        <v>190.73</v>
      </c>
      <c r="G8" s="18">
        <v>190.73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</row>
    <row r="9" spans="1:12" ht="24.75" customHeight="1">
      <c r="A9" s="16" t="s">
        <v>55</v>
      </c>
      <c r="B9" s="16" t="s">
        <v>56</v>
      </c>
      <c r="C9" s="16" t="s">
        <v>53</v>
      </c>
      <c r="D9" s="17" t="s">
        <v>57</v>
      </c>
      <c r="E9" s="18">
        <v>18.98</v>
      </c>
      <c r="F9" s="18">
        <v>18.98</v>
      </c>
      <c r="G9" s="18">
        <v>18.98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1:12" ht="24.75" customHeight="1">
      <c r="A10" s="16" t="s">
        <v>58</v>
      </c>
      <c r="B10" s="16" t="s">
        <v>66</v>
      </c>
      <c r="C10" s="16" t="s">
        <v>56</v>
      </c>
      <c r="D10" s="17" t="s">
        <v>68</v>
      </c>
      <c r="E10" s="18">
        <v>14</v>
      </c>
      <c r="F10" s="18">
        <v>14</v>
      </c>
      <c r="G10" s="18">
        <v>14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24.75" customHeight="1">
      <c r="A11" s="16" t="s">
        <v>58</v>
      </c>
      <c r="B11" s="16" t="s">
        <v>66</v>
      </c>
      <c r="C11" s="16" t="s">
        <v>69</v>
      </c>
      <c r="D11" s="17" t="s">
        <v>70</v>
      </c>
      <c r="E11" s="18">
        <v>12</v>
      </c>
      <c r="F11" s="18">
        <v>12</v>
      </c>
      <c r="G11" s="18">
        <v>12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24.75" customHeight="1">
      <c r="A12" s="16" t="s">
        <v>51</v>
      </c>
      <c r="B12" s="16" t="s">
        <v>52</v>
      </c>
      <c r="C12" s="16" t="s">
        <v>53</v>
      </c>
      <c r="D12" s="17" t="s">
        <v>54</v>
      </c>
      <c r="E12" s="18">
        <v>136</v>
      </c>
      <c r="F12" s="18">
        <v>136</v>
      </c>
      <c r="G12" s="18">
        <v>136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</row>
    <row r="13" spans="1:12" ht="24.75" customHeight="1">
      <c r="A13" s="16" t="s">
        <v>58</v>
      </c>
      <c r="B13" s="16" t="s">
        <v>59</v>
      </c>
      <c r="C13" s="16" t="s">
        <v>53</v>
      </c>
      <c r="D13" s="17" t="s">
        <v>60</v>
      </c>
      <c r="E13" s="18">
        <v>3.34</v>
      </c>
      <c r="F13" s="18">
        <v>3.34</v>
      </c>
      <c r="G13" s="18">
        <v>3.34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ht="24.75" customHeight="1">
      <c r="A14" s="16" t="s">
        <v>61</v>
      </c>
      <c r="B14" s="16" t="s">
        <v>62</v>
      </c>
      <c r="C14" s="16" t="s">
        <v>53</v>
      </c>
      <c r="D14" s="17" t="s">
        <v>65</v>
      </c>
      <c r="E14" s="18">
        <v>13.89</v>
      </c>
      <c r="F14" s="18">
        <v>13.89</v>
      </c>
      <c r="G14" s="18">
        <v>13.89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24.75" customHeight="1">
      <c r="A15" s="16" t="s">
        <v>71</v>
      </c>
      <c r="B15" s="16" t="s">
        <v>53</v>
      </c>
      <c r="C15" s="16" t="s">
        <v>72</v>
      </c>
      <c r="D15" s="17" t="s">
        <v>73</v>
      </c>
      <c r="E15" s="18">
        <v>49</v>
      </c>
      <c r="F15" s="18">
        <v>49</v>
      </c>
      <c r="G15" s="18">
        <v>49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4:12" ht="11.25">
      <c r="D16" s="19"/>
      <c r="E16" s="19"/>
      <c r="J16" s="19"/>
      <c r="L16" s="19"/>
    </row>
    <row r="17" spans="4:12" ht="11.25">
      <c r="D17" s="19"/>
      <c r="L17" s="19"/>
    </row>
    <row r="18" spans="4:6" ht="11.25">
      <c r="D18" s="19"/>
      <c r="F18" s="19"/>
    </row>
    <row r="20" ht="11.25">
      <c r="I20" s="19"/>
    </row>
    <row r="24" ht="11.25">
      <c r="H24" s="19"/>
    </row>
    <row r="25" ht="11.25">
      <c r="I25" s="19"/>
    </row>
    <row r="26" ht="11.25">
      <c r="I26" s="19"/>
    </row>
    <row r="27" ht="11.25">
      <c r="I27" s="19"/>
    </row>
    <row r="28" ht="11.25">
      <c r="J28" s="19"/>
    </row>
    <row r="29" ht="11.25">
      <c r="J29" s="19"/>
    </row>
    <row r="31" ht="11.25">
      <c r="K31" s="19"/>
    </row>
  </sheetData>
  <sheetProtection/>
  <mergeCells count="10">
    <mergeCell ref="A2:L2"/>
    <mergeCell ref="A3:D3"/>
    <mergeCell ref="A4:D4"/>
    <mergeCell ref="F4:H4"/>
    <mergeCell ref="A5:C5"/>
    <mergeCell ref="E4:E5"/>
    <mergeCell ref="I4:I5"/>
    <mergeCell ref="J4:J5"/>
    <mergeCell ref="K4:K5"/>
    <mergeCell ref="L4:L5"/>
  </mergeCells>
  <printOptions/>
  <pageMargins left="0.75" right="0.75" top="0.39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26.5" style="0" customWidth="1"/>
    <col min="5" max="7" width="20.5" style="0" customWidth="1"/>
  </cols>
  <sheetData>
    <row r="1" ht="9.75" customHeight="1">
      <c r="G1" s="8" t="s">
        <v>169</v>
      </c>
    </row>
    <row r="2" spans="1:7" ht="21" customHeight="1">
      <c r="A2" s="9" t="s">
        <v>170</v>
      </c>
      <c r="B2" s="9"/>
      <c r="C2" s="9"/>
      <c r="D2" s="9"/>
      <c r="E2" s="9"/>
      <c r="F2" s="10"/>
      <c r="G2" s="10"/>
    </row>
    <row r="3" spans="1:7" ht="20.25" customHeight="1">
      <c r="A3" s="11" t="s">
        <v>171</v>
      </c>
      <c r="B3" s="11"/>
      <c r="C3" s="11"/>
      <c r="D3" s="11"/>
      <c r="E3" s="12"/>
      <c r="F3" s="12"/>
      <c r="G3" s="13" t="s">
        <v>8</v>
      </c>
    </row>
    <row r="4" spans="1:7" ht="24.75" customHeight="1">
      <c r="A4" s="14" t="s">
        <v>45</v>
      </c>
      <c r="B4" s="14"/>
      <c r="C4" s="14"/>
      <c r="D4" s="15" t="s">
        <v>46</v>
      </c>
      <c r="E4" s="15" t="s">
        <v>50</v>
      </c>
      <c r="F4" s="15" t="s">
        <v>48</v>
      </c>
      <c r="G4" s="15" t="s">
        <v>49</v>
      </c>
    </row>
    <row r="5" spans="1:10" ht="24" customHeight="1">
      <c r="A5" s="16"/>
      <c r="B5" s="16"/>
      <c r="C5" s="16"/>
      <c r="D5" s="17" t="s">
        <v>50</v>
      </c>
      <c r="E5" s="18">
        <v>445.65</v>
      </c>
      <c r="F5" s="18">
        <v>370.65</v>
      </c>
      <c r="G5" s="18">
        <v>75</v>
      </c>
      <c r="J5" s="20"/>
    </row>
    <row r="6" spans="1:8" ht="24" customHeight="1">
      <c r="A6" s="16" t="s">
        <v>58</v>
      </c>
      <c r="B6" s="16" t="s">
        <v>66</v>
      </c>
      <c r="C6" s="16" t="s">
        <v>69</v>
      </c>
      <c r="D6" s="17" t="s">
        <v>70</v>
      </c>
      <c r="E6" s="18">
        <v>12</v>
      </c>
      <c r="F6" s="18">
        <v>0</v>
      </c>
      <c r="G6" s="18">
        <v>12</v>
      </c>
      <c r="H6" s="19"/>
    </row>
    <row r="7" spans="1:8" ht="24" customHeight="1">
      <c r="A7" s="16" t="s">
        <v>71</v>
      </c>
      <c r="B7" s="16" t="s">
        <v>53</v>
      </c>
      <c r="C7" s="16" t="s">
        <v>72</v>
      </c>
      <c r="D7" s="17" t="s">
        <v>73</v>
      </c>
      <c r="E7" s="18">
        <v>49</v>
      </c>
      <c r="F7" s="18">
        <v>0</v>
      </c>
      <c r="G7" s="18">
        <v>49</v>
      </c>
      <c r="H7" s="19"/>
    </row>
    <row r="8" spans="1:8" ht="24" customHeight="1">
      <c r="A8" s="16" t="s">
        <v>55</v>
      </c>
      <c r="B8" s="16" t="s">
        <v>56</v>
      </c>
      <c r="C8" s="16" t="s">
        <v>53</v>
      </c>
      <c r="D8" s="17" t="s">
        <v>57</v>
      </c>
      <c r="E8" s="18">
        <v>18.98</v>
      </c>
      <c r="F8" s="18">
        <v>18.98</v>
      </c>
      <c r="G8" s="18">
        <v>0</v>
      </c>
      <c r="H8" s="19"/>
    </row>
    <row r="9" spans="1:8" ht="24" customHeight="1">
      <c r="A9" s="16" t="s">
        <v>61</v>
      </c>
      <c r="B9" s="16" t="s">
        <v>62</v>
      </c>
      <c r="C9" s="16" t="s">
        <v>63</v>
      </c>
      <c r="D9" s="17" t="s">
        <v>64</v>
      </c>
      <c r="E9" s="18">
        <v>7.71</v>
      </c>
      <c r="F9" s="18">
        <v>7.71</v>
      </c>
      <c r="G9" s="18">
        <v>0</v>
      </c>
      <c r="H9" s="19"/>
    </row>
    <row r="10" spans="1:8" ht="24" customHeight="1">
      <c r="A10" s="16" t="s">
        <v>58</v>
      </c>
      <c r="B10" s="16" t="s">
        <v>66</v>
      </c>
      <c r="C10" s="16" t="s">
        <v>56</v>
      </c>
      <c r="D10" s="17" t="s">
        <v>68</v>
      </c>
      <c r="E10" s="18">
        <v>14</v>
      </c>
      <c r="F10" s="18">
        <v>0</v>
      </c>
      <c r="G10" s="18">
        <v>14</v>
      </c>
      <c r="H10" s="19"/>
    </row>
    <row r="11" spans="1:8" ht="24" customHeight="1">
      <c r="A11" s="16" t="s">
        <v>51</v>
      </c>
      <c r="B11" s="16" t="s">
        <v>52</v>
      </c>
      <c r="C11" s="16" t="s">
        <v>53</v>
      </c>
      <c r="D11" s="17" t="s">
        <v>54</v>
      </c>
      <c r="E11" s="18">
        <v>136</v>
      </c>
      <c r="F11" s="18">
        <v>136</v>
      </c>
      <c r="G11" s="18">
        <v>0</v>
      </c>
      <c r="H11" s="19"/>
    </row>
    <row r="12" spans="1:8" ht="24" customHeight="1">
      <c r="A12" s="16" t="s">
        <v>58</v>
      </c>
      <c r="B12" s="16" t="s">
        <v>59</v>
      </c>
      <c r="C12" s="16" t="s">
        <v>53</v>
      </c>
      <c r="D12" s="17" t="s">
        <v>60</v>
      </c>
      <c r="E12" s="18">
        <v>3.34</v>
      </c>
      <c r="F12" s="18">
        <v>3.34</v>
      </c>
      <c r="G12" s="18">
        <v>0</v>
      </c>
      <c r="H12" s="19"/>
    </row>
    <row r="13" spans="1:8" ht="24" customHeight="1">
      <c r="A13" s="16" t="s">
        <v>58</v>
      </c>
      <c r="B13" s="16" t="s">
        <v>66</v>
      </c>
      <c r="C13" s="16" t="s">
        <v>53</v>
      </c>
      <c r="D13" s="17" t="s">
        <v>67</v>
      </c>
      <c r="E13" s="18">
        <v>190.73</v>
      </c>
      <c r="F13" s="18">
        <v>190.73</v>
      </c>
      <c r="G13" s="18">
        <v>0</v>
      </c>
      <c r="H13" s="19"/>
    </row>
    <row r="14" spans="1:8" ht="24" customHeight="1">
      <c r="A14" s="16" t="s">
        <v>61</v>
      </c>
      <c r="B14" s="16" t="s">
        <v>62</v>
      </c>
      <c r="C14" s="16" t="s">
        <v>53</v>
      </c>
      <c r="D14" s="17" t="s">
        <v>65</v>
      </c>
      <c r="E14" s="18">
        <v>13.89</v>
      </c>
      <c r="F14" s="18">
        <v>13.89</v>
      </c>
      <c r="G14" s="18">
        <v>0</v>
      </c>
      <c r="H14" s="19"/>
    </row>
    <row r="15" spans="3:9" ht="11.25">
      <c r="C15" s="19"/>
      <c r="D15" s="19"/>
      <c r="F15" s="19"/>
      <c r="G15" s="19"/>
      <c r="H15" s="19"/>
      <c r="I15" s="19"/>
    </row>
    <row r="16" spans="3:9" ht="11.25">
      <c r="C16" s="19"/>
      <c r="D16" s="19"/>
      <c r="F16" s="19"/>
      <c r="G16" s="19"/>
      <c r="I16" s="19"/>
    </row>
    <row r="17" spans="4:9" ht="11.25">
      <c r="D17" s="19"/>
      <c r="G17" s="19"/>
      <c r="I17" s="19"/>
    </row>
    <row r="18" spans="4:9" ht="11.25">
      <c r="D18" s="19"/>
      <c r="E18" s="19"/>
      <c r="G18" s="19"/>
      <c r="I18" s="19"/>
    </row>
    <row r="19" spans="4:9" ht="11.25">
      <c r="D19" s="19"/>
      <c r="E19" s="19"/>
      <c r="G19" s="19"/>
      <c r="I19" s="19"/>
    </row>
    <row r="20" spans="4:9" ht="11.25">
      <c r="D20" s="19"/>
      <c r="E20" s="19"/>
      <c r="G20" s="19"/>
      <c r="I20" s="19"/>
    </row>
    <row r="21" spans="4:9" ht="11.25">
      <c r="D21" s="19"/>
      <c r="E21" s="19"/>
      <c r="G21" s="19"/>
      <c r="I21" s="19"/>
    </row>
    <row r="22" spans="4:9" ht="11.25">
      <c r="D22" s="19"/>
      <c r="E22" s="19"/>
      <c r="F22" s="19"/>
      <c r="G22" s="19"/>
      <c r="H22" s="19"/>
      <c r="I22" s="19"/>
    </row>
    <row r="23" spans="4:10" ht="11.25">
      <c r="D23" s="19"/>
      <c r="E23" s="19"/>
      <c r="F23" s="19"/>
      <c r="G23" s="19"/>
      <c r="H23" s="19"/>
      <c r="J23" s="19"/>
    </row>
    <row r="24" spans="6:10" ht="11.25">
      <c r="F24" s="19"/>
      <c r="G24" s="19"/>
      <c r="H24" s="19"/>
      <c r="J24" s="19"/>
    </row>
    <row r="25" spans="5:10" ht="11.25">
      <c r="E25" s="19"/>
      <c r="F25" s="19"/>
      <c r="H25" s="19"/>
      <c r="J25" s="19"/>
    </row>
    <row r="26" spans="5:11" ht="11.25">
      <c r="E26" s="19"/>
      <c r="F26" s="19"/>
      <c r="H26" s="19"/>
      <c r="K26" s="19"/>
    </row>
    <row r="27" spans="6:9" ht="11.25">
      <c r="F27" s="19"/>
      <c r="H27" s="19"/>
      <c r="I27" s="19"/>
    </row>
    <row r="28" spans="5:10" ht="11.25">
      <c r="E28" s="19"/>
      <c r="F28" s="19"/>
      <c r="G28" s="19"/>
      <c r="I28" s="19"/>
      <c r="J28" s="19"/>
    </row>
    <row r="29" spans="7:9" ht="11.25">
      <c r="G29" s="19"/>
      <c r="I29" s="19"/>
    </row>
    <row r="30" spans="6:11" ht="11.25">
      <c r="F30" s="19"/>
      <c r="G30" s="19"/>
      <c r="J30" s="19"/>
      <c r="K30" s="19"/>
    </row>
    <row r="31" spans="6:9" ht="11.25">
      <c r="F31" s="19"/>
      <c r="H31" s="19"/>
      <c r="I31" s="19"/>
    </row>
    <row r="32" spans="8:9" ht="11.25">
      <c r="H32" s="19"/>
      <c r="I32" s="19"/>
    </row>
    <row r="33" spans="7:10" ht="11.25">
      <c r="G33" s="19"/>
      <c r="I33" s="19"/>
      <c r="J33" s="19"/>
    </row>
    <row r="34" spans="9:10" ht="11.25">
      <c r="I34" s="19"/>
      <c r="J34" s="19"/>
    </row>
    <row r="35" ht="11.25">
      <c r="J35" s="19"/>
    </row>
    <row r="38" ht="11.25">
      <c r="J38" s="19"/>
    </row>
  </sheetData>
  <sheetProtection/>
  <mergeCells count="3">
    <mergeCell ref="A2:G2"/>
    <mergeCell ref="A3:D3"/>
    <mergeCell ref="A4:C4"/>
  </mergeCells>
  <printOptions horizontalCentered="1"/>
  <pageMargins left="0.75" right="0.75" top="0.3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2017-04-19T06:18:42Z</dcterms:created>
  <dcterms:modified xsi:type="dcterms:W3CDTF">2017-04-20T01:14:22Z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