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现场资格审查（公示）" sheetId="1" r:id="rId1"/>
  </sheets>
  <definedNames>
    <definedName name="_xlnm._FilterDatabase" localSheetId="0" hidden="1">'现场资格审查（公示）'!$A$3:$L$51</definedName>
    <definedName name="_xlnm.Print_Titles" localSheetId="0">'现场资格审查（公示）'!$2:$3</definedName>
  </definedNames>
  <calcPr calcId="144525"/>
</workbook>
</file>

<file path=xl/sharedStrings.xml><?xml version="1.0" encoding="utf-8"?>
<sst xmlns="http://schemas.openxmlformats.org/spreadsheetml/2006/main" count="218" uniqueCount="148">
  <si>
    <t>附件：</t>
  </si>
  <si>
    <t>2021年邵阳市大祥区区直事业单位公开招聘工作人员
综合成绩及体检人员名单</t>
  </si>
  <si>
    <t>序号</t>
  </si>
  <si>
    <t>招聘单位</t>
  </si>
  <si>
    <t>招聘岗位</t>
  </si>
  <si>
    <t>招聘计划</t>
  </si>
  <si>
    <t>姓名</t>
  </si>
  <si>
    <t>性别</t>
  </si>
  <si>
    <t>准考证号</t>
  </si>
  <si>
    <t>笔试成绩</t>
  </si>
  <si>
    <t>面试成绩</t>
  </si>
  <si>
    <t>综合成绩</t>
  </si>
  <si>
    <t>排名</t>
  </si>
  <si>
    <t>是否入围体检</t>
  </si>
  <si>
    <t>备注</t>
  </si>
  <si>
    <t>大祥区网络服务中心</t>
  </si>
  <si>
    <t>综合管理1</t>
  </si>
  <si>
    <t>陈洁儒</t>
  </si>
  <si>
    <t>女</t>
  </si>
  <si>
    <t>2021012801</t>
  </si>
  <si>
    <t>是</t>
  </si>
  <si>
    <t>成诗雨</t>
  </si>
  <si>
    <t>2021012807</t>
  </si>
  <si>
    <t>综合管理2</t>
  </si>
  <si>
    <t>康洁菲</t>
  </si>
  <si>
    <t>2021023001</t>
  </si>
  <si>
    <t>卢剑波</t>
  </si>
  <si>
    <t>男</t>
  </si>
  <si>
    <t>2021023026</t>
  </si>
  <si>
    <t>大祥区委巡察信息中心</t>
  </si>
  <si>
    <t>综合管理3</t>
  </si>
  <si>
    <t>孙诗</t>
  </si>
  <si>
    <t>2021032626</t>
  </si>
  <si>
    <t>黄杰华</t>
  </si>
  <si>
    <t>2021032611</t>
  </si>
  <si>
    <t>综合管理4</t>
  </si>
  <si>
    <t>谭鹏</t>
  </si>
  <si>
    <t>2021042502</t>
  </si>
  <si>
    <t>曾玉辉</t>
  </si>
  <si>
    <t>2021042509</t>
  </si>
  <si>
    <t>吴嘉琦</t>
  </si>
  <si>
    <t>2021042514</t>
  </si>
  <si>
    <t>王永芳</t>
  </si>
  <si>
    <t>2021042522</t>
  </si>
  <si>
    <t>大祥区融媒体中心</t>
  </si>
  <si>
    <t>全媒体记者</t>
  </si>
  <si>
    <t>冯立宇</t>
  </si>
  <si>
    <t>2021051207</t>
  </si>
  <si>
    <t>岳芬依</t>
  </si>
  <si>
    <t>2021051022</t>
  </si>
  <si>
    <t>肖赛清</t>
  </si>
  <si>
    <t>2021051011</t>
  </si>
  <si>
    <t>刘苏</t>
  </si>
  <si>
    <t>2021051121</t>
  </si>
  <si>
    <t>曹楚如</t>
  </si>
  <si>
    <t>2021051112</t>
  </si>
  <si>
    <t>林彰楚</t>
  </si>
  <si>
    <t>2021051004</t>
  </si>
  <si>
    <t>大祥区委组织部党员教育中心</t>
  </si>
  <si>
    <t>综合管理5</t>
  </si>
  <si>
    <t>郑蓉</t>
  </si>
  <si>
    <t>2021061411</t>
  </si>
  <si>
    <t>周定国</t>
  </si>
  <si>
    <t>2021061518</t>
  </si>
  <si>
    <t>综合管理6</t>
  </si>
  <si>
    <t>杨诚</t>
  </si>
  <si>
    <t>2021071807</t>
  </si>
  <si>
    <t>廖丽蓉</t>
  </si>
  <si>
    <t>2021071813</t>
  </si>
  <si>
    <t>大祥区老干部服务中心</t>
  </si>
  <si>
    <t>综合管理7</t>
  </si>
  <si>
    <t>王峥嵘</t>
  </si>
  <si>
    <t>2021081903</t>
  </si>
  <si>
    <t>杨晗</t>
  </si>
  <si>
    <t>2021081918</t>
  </si>
  <si>
    <t>综合管理8</t>
  </si>
  <si>
    <t>李霞</t>
  </si>
  <si>
    <t>2021092017</t>
  </si>
  <si>
    <t>易千淇</t>
  </si>
  <si>
    <t>2021092004</t>
  </si>
  <si>
    <t>大祥区政协信息中心</t>
  </si>
  <si>
    <t>综合管理9</t>
  </si>
  <si>
    <t>何卓群</t>
  </si>
  <si>
    <t>2021102315</t>
  </si>
  <si>
    <t>罗朋林</t>
  </si>
  <si>
    <t>2021102219</t>
  </si>
  <si>
    <t>大祥区政府审计事务中心</t>
  </si>
  <si>
    <t>工程造价</t>
  </si>
  <si>
    <t>张威宇</t>
  </si>
  <si>
    <t>2021110405</t>
  </si>
  <si>
    <t>陈羿蒿</t>
  </si>
  <si>
    <t>2021110402</t>
  </si>
  <si>
    <t>财务审计</t>
  </si>
  <si>
    <t>金利</t>
  </si>
  <si>
    <t>2021120428</t>
  </si>
  <si>
    <t>王艳花</t>
  </si>
  <si>
    <t>2021120417</t>
  </si>
  <si>
    <t>大祥区文化馆</t>
  </si>
  <si>
    <t>音乐舞蹈专业人员</t>
  </si>
  <si>
    <t>刘仕璇</t>
  </si>
  <si>
    <t>2021130506</t>
  </si>
  <si>
    <t>李卓阳</t>
  </si>
  <si>
    <t>2021130505</t>
  </si>
  <si>
    <t>大祥区刑满释放人员帮教服务中心</t>
  </si>
  <si>
    <t>综合管理10</t>
  </si>
  <si>
    <t>郑媛媛</t>
  </si>
  <si>
    <t>2021140611</t>
  </si>
  <si>
    <t>谢攀香</t>
  </si>
  <si>
    <t>2021140620</t>
  </si>
  <si>
    <t>综合管理11</t>
  </si>
  <si>
    <t>吴长兴</t>
  </si>
  <si>
    <t>2021150622</t>
  </si>
  <si>
    <t>曾顺兰</t>
  </si>
  <si>
    <t>2021150628</t>
  </si>
  <si>
    <t>大祥区财政事务中心</t>
  </si>
  <si>
    <t>财务会计工作人员</t>
  </si>
  <si>
    <t>黄河</t>
  </si>
  <si>
    <t>2021160702</t>
  </si>
  <si>
    <t>唐璐璐</t>
  </si>
  <si>
    <t>2021160707</t>
  </si>
  <si>
    <t>大祥区财政投资评审中心</t>
  </si>
  <si>
    <t>项目评审工作人员</t>
  </si>
  <si>
    <t>唐海</t>
  </si>
  <si>
    <t>2021170308</t>
  </si>
  <si>
    <t>黄鑫</t>
  </si>
  <si>
    <t>2021170302</t>
  </si>
  <si>
    <t>陈冠</t>
  </si>
  <si>
    <t>2021170311</t>
  </si>
  <si>
    <t>袁滢涵</t>
  </si>
  <si>
    <t>2021170318</t>
  </si>
  <si>
    <t>大祥区统计信息站</t>
  </si>
  <si>
    <t>综合管理12</t>
  </si>
  <si>
    <t>韩艳丽</t>
  </si>
  <si>
    <t>2021182901</t>
  </si>
  <si>
    <t>周茜</t>
  </si>
  <si>
    <t>2021182907</t>
  </si>
  <si>
    <t>统计员</t>
  </si>
  <si>
    <t>王雪纷</t>
  </si>
  <si>
    <t>2021190111</t>
  </si>
  <si>
    <t>伍柯穆</t>
  </si>
  <si>
    <t>2021190212</t>
  </si>
  <si>
    <t>中共大祥区委党校（行政学校）人才发展中心</t>
  </si>
  <si>
    <t>专职教师</t>
  </si>
  <si>
    <t>杨锐斓</t>
  </si>
  <si>
    <t>2021200105</t>
  </si>
  <si>
    <t>实际参加面试人数与招聘岗位计划数比例为1：1，成绩超过60分</t>
  </si>
  <si>
    <t>赵艳霞</t>
  </si>
  <si>
    <t>2021200103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</si>
</sst>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2"/>
      <name val="仿宋"/>
      <charset val="134"/>
    </font>
    <font>
      <b/>
      <sz val="11"/>
      <color theme="1"/>
      <name val="宋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indexed="8"/>
      <name val="仿宋"/>
      <charset val="134"/>
    </font>
    <font>
      <b/>
      <sz val="12"/>
      <name val="宋体"/>
      <charset val="134"/>
      <scheme val="major"/>
    </font>
    <font>
      <sz val="8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tabSelected="1" view="pageBreakPreview" zoomScaleNormal="100" topLeftCell="A37" workbookViewId="0">
      <selection activeCell="M50" sqref="M50:M51"/>
    </sheetView>
  </sheetViews>
  <sheetFormatPr defaultColWidth="8.88888888888889" defaultRowHeight="14.4"/>
  <cols>
    <col min="1" max="1" width="5.44444444444444" customWidth="1"/>
    <col min="2" max="2" width="15.2222222222222" style="1" customWidth="1"/>
    <col min="3" max="3" width="13.2222222222222" style="1" customWidth="1"/>
    <col min="4" max="4" width="6.44444444444444" customWidth="1"/>
    <col min="6" max="6" width="6.55555555555556" customWidth="1"/>
    <col min="7" max="7" width="16.3333333333333" customWidth="1"/>
    <col min="8" max="10" width="11.2222222222222" customWidth="1"/>
    <col min="11" max="11" width="6.55555555555556" customWidth="1"/>
    <col min="12" max="12" width="9.55555555555556" customWidth="1"/>
    <col min="13" max="13" width="10" customWidth="1"/>
  </cols>
  <sheetData>
    <row r="1" spans="1:2">
      <c r="A1" s="2" t="s">
        <v>0</v>
      </c>
      <c r="B1" s="2"/>
    </row>
    <row r="2" ht="64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4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4" t="s">
        <v>13</v>
      </c>
      <c r="M3" s="5" t="s">
        <v>14</v>
      </c>
    </row>
    <row r="4" ht="27" customHeight="1" spans="1:13">
      <c r="A4" s="6">
        <v>1</v>
      </c>
      <c r="B4" s="7" t="s">
        <v>15</v>
      </c>
      <c r="C4" s="7" t="s">
        <v>16</v>
      </c>
      <c r="D4" s="7">
        <v>1</v>
      </c>
      <c r="E4" s="8" t="s">
        <v>17</v>
      </c>
      <c r="F4" s="8" t="s">
        <v>18</v>
      </c>
      <c r="G4" s="9" t="s">
        <v>19</v>
      </c>
      <c r="H4" s="10">
        <v>79.5</v>
      </c>
      <c r="I4" s="10">
        <v>81.91</v>
      </c>
      <c r="J4" s="10">
        <f>ROUND(H4*0.6,2)+ROUND(I4*0.4,2)</f>
        <v>80.46</v>
      </c>
      <c r="K4" s="8">
        <f>RANK(J4,$J$4:$J$5,0)</f>
        <v>1</v>
      </c>
      <c r="L4" s="8" t="s">
        <v>20</v>
      </c>
      <c r="M4" s="15"/>
    </row>
    <row r="5" ht="27" customHeight="1" spans="1:13">
      <c r="A5" s="6">
        <v>2</v>
      </c>
      <c r="B5" s="7"/>
      <c r="C5" s="7"/>
      <c r="D5" s="7"/>
      <c r="E5" s="8" t="s">
        <v>21</v>
      </c>
      <c r="F5" s="8" t="s">
        <v>18</v>
      </c>
      <c r="G5" s="9" t="s">
        <v>22</v>
      </c>
      <c r="H5" s="10">
        <v>79.15</v>
      </c>
      <c r="I5" s="10">
        <v>76.92</v>
      </c>
      <c r="J5" s="10">
        <f t="shared" ref="J5:J51" si="0">ROUND(H5*0.6,2)+ROUND(I5*0.4,2)</f>
        <v>78.26</v>
      </c>
      <c r="K5" s="8">
        <f>RANK(J5,$J$4:$J$5,0)</f>
        <v>2</v>
      </c>
      <c r="L5" s="8"/>
      <c r="M5" s="15"/>
    </row>
    <row r="6" ht="27" customHeight="1" spans="1:13">
      <c r="A6" s="6">
        <v>3</v>
      </c>
      <c r="B6" s="7"/>
      <c r="C6" s="7" t="s">
        <v>23</v>
      </c>
      <c r="D6" s="7">
        <v>1</v>
      </c>
      <c r="E6" s="8" t="s">
        <v>24</v>
      </c>
      <c r="F6" s="8" t="s">
        <v>18</v>
      </c>
      <c r="G6" s="9" t="s">
        <v>25</v>
      </c>
      <c r="H6" s="10">
        <v>81.75</v>
      </c>
      <c r="I6" s="10">
        <v>73.44</v>
      </c>
      <c r="J6" s="10">
        <f t="shared" si="0"/>
        <v>78.43</v>
      </c>
      <c r="K6" s="8">
        <v>2</v>
      </c>
      <c r="L6" s="8"/>
      <c r="M6" s="15"/>
    </row>
    <row r="7" ht="27" customHeight="1" spans="1:13">
      <c r="A7" s="6">
        <v>4</v>
      </c>
      <c r="B7" s="7"/>
      <c r="C7" s="7"/>
      <c r="D7" s="7"/>
      <c r="E7" s="8" t="s">
        <v>26</v>
      </c>
      <c r="F7" s="8" t="s">
        <v>27</v>
      </c>
      <c r="G7" s="9" t="s">
        <v>28</v>
      </c>
      <c r="H7" s="10">
        <v>80.6</v>
      </c>
      <c r="I7" s="10">
        <v>77.35</v>
      </c>
      <c r="J7" s="10">
        <f t="shared" si="0"/>
        <v>79.3</v>
      </c>
      <c r="K7" s="8">
        <v>1</v>
      </c>
      <c r="L7" s="8" t="s">
        <v>20</v>
      </c>
      <c r="M7" s="15"/>
    </row>
    <row r="8" ht="27" customHeight="1" spans="1:13">
      <c r="A8" s="6">
        <v>5</v>
      </c>
      <c r="B8" s="7" t="s">
        <v>29</v>
      </c>
      <c r="C8" s="7" t="s">
        <v>30</v>
      </c>
      <c r="D8" s="7">
        <v>1</v>
      </c>
      <c r="E8" s="8" t="s">
        <v>31</v>
      </c>
      <c r="F8" s="8" t="s">
        <v>27</v>
      </c>
      <c r="G8" s="9" t="s">
        <v>32</v>
      </c>
      <c r="H8" s="11">
        <v>82.2</v>
      </c>
      <c r="I8" s="11">
        <v>79.36</v>
      </c>
      <c r="J8" s="10">
        <f t="shared" si="0"/>
        <v>81.06</v>
      </c>
      <c r="K8" s="8">
        <v>1</v>
      </c>
      <c r="L8" s="8" t="s">
        <v>20</v>
      </c>
      <c r="M8" s="15"/>
    </row>
    <row r="9" ht="27" customHeight="1" spans="1:13">
      <c r="A9" s="6">
        <v>6</v>
      </c>
      <c r="B9" s="7"/>
      <c r="C9" s="7"/>
      <c r="D9" s="7"/>
      <c r="E9" s="8" t="s">
        <v>33</v>
      </c>
      <c r="F9" s="8" t="s">
        <v>27</v>
      </c>
      <c r="G9" s="9" t="s">
        <v>34</v>
      </c>
      <c r="H9" s="11">
        <v>81.3</v>
      </c>
      <c r="I9" s="11">
        <v>78.06</v>
      </c>
      <c r="J9" s="10">
        <f t="shared" si="0"/>
        <v>80</v>
      </c>
      <c r="K9" s="8">
        <v>2</v>
      </c>
      <c r="L9" s="8"/>
      <c r="M9" s="15"/>
    </row>
    <row r="10" ht="27" customHeight="1" spans="1:13">
      <c r="A10" s="6">
        <v>7</v>
      </c>
      <c r="B10" s="7"/>
      <c r="C10" s="7" t="s">
        <v>35</v>
      </c>
      <c r="D10" s="7">
        <v>2</v>
      </c>
      <c r="E10" s="8" t="s">
        <v>36</v>
      </c>
      <c r="F10" s="8" t="s">
        <v>27</v>
      </c>
      <c r="G10" s="9" t="s">
        <v>37</v>
      </c>
      <c r="H10" s="11">
        <v>81.95</v>
      </c>
      <c r="I10" s="11">
        <v>77.7</v>
      </c>
      <c r="J10" s="10">
        <f t="shared" si="0"/>
        <v>80.25</v>
      </c>
      <c r="K10" s="8">
        <v>1</v>
      </c>
      <c r="L10" s="8" t="s">
        <v>20</v>
      </c>
      <c r="M10" s="15"/>
    </row>
    <row r="11" ht="27" customHeight="1" spans="1:13">
      <c r="A11" s="6">
        <v>8</v>
      </c>
      <c r="B11" s="7"/>
      <c r="C11" s="7"/>
      <c r="D11" s="7"/>
      <c r="E11" s="8" t="s">
        <v>38</v>
      </c>
      <c r="F11" s="8" t="s">
        <v>18</v>
      </c>
      <c r="G11" s="9" t="s">
        <v>39</v>
      </c>
      <c r="H11" s="11">
        <v>80.9</v>
      </c>
      <c r="I11" s="11">
        <v>75.3</v>
      </c>
      <c r="J11" s="10">
        <f t="shared" si="0"/>
        <v>78.66</v>
      </c>
      <c r="K11" s="8">
        <v>2</v>
      </c>
      <c r="L11" s="8" t="s">
        <v>20</v>
      </c>
      <c r="M11" s="15"/>
    </row>
    <row r="12" ht="27" customHeight="1" spans="1:13">
      <c r="A12" s="6">
        <v>9</v>
      </c>
      <c r="B12" s="7"/>
      <c r="C12" s="7"/>
      <c r="D12" s="7"/>
      <c r="E12" s="8" t="s">
        <v>40</v>
      </c>
      <c r="F12" s="8" t="s">
        <v>18</v>
      </c>
      <c r="G12" s="9" t="s">
        <v>41</v>
      </c>
      <c r="H12" s="11">
        <v>76.95</v>
      </c>
      <c r="I12" s="11">
        <v>77.32</v>
      </c>
      <c r="J12" s="10">
        <f t="shared" si="0"/>
        <v>77.1</v>
      </c>
      <c r="K12" s="8">
        <v>4</v>
      </c>
      <c r="L12" s="8"/>
      <c r="M12" s="15"/>
    </row>
    <row r="13" ht="27" customHeight="1" spans="1:13">
      <c r="A13" s="6">
        <v>10</v>
      </c>
      <c r="B13" s="7"/>
      <c r="C13" s="7"/>
      <c r="D13" s="7"/>
      <c r="E13" s="8" t="s">
        <v>42</v>
      </c>
      <c r="F13" s="8" t="s">
        <v>18</v>
      </c>
      <c r="G13" s="9" t="s">
        <v>43</v>
      </c>
      <c r="H13" s="11">
        <v>76.55</v>
      </c>
      <c r="I13" s="11">
        <v>78.68</v>
      </c>
      <c r="J13" s="10">
        <f t="shared" si="0"/>
        <v>77.4</v>
      </c>
      <c r="K13" s="8">
        <v>3</v>
      </c>
      <c r="L13" s="8"/>
      <c r="M13" s="15"/>
    </row>
    <row r="14" ht="27" customHeight="1" spans="1:13">
      <c r="A14" s="6">
        <v>11</v>
      </c>
      <c r="B14" s="7" t="s">
        <v>44</v>
      </c>
      <c r="C14" s="7" t="s">
        <v>45</v>
      </c>
      <c r="D14" s="7">
        <v>3</v>
      </c>
      <c r="E14" s="8" t="s">
        <v>46</v>
      </c>
      <c r="F14" s="8" t="s">
        <v>27</v>
      </c>
      <c r="G14" s="9" t="s">
        <v>47</v>
      </c>
      <c r="H14" s="10">
        <v>79.15</v>
      </c>
      <c r="I14" s="10">
        <v>78.8</v>
      </c>
      <c r="J14" s="10">
        <f t="shared" si="0"/>
        <v>79.01</v>
      </c>
      <c r="K14" s="8">
        <v>1</v>
      </c>
      <c r="L14" s="8" t="s">
        <v>20</v>
      </c>
      <c r="M14" s="15"/>
    </row>
    <row r="15" ht="27" customHeight="1" spans="1:13">
      <c r="A15" s="6">
        <v>12</v>
      </c>
      <c r="B15" s="7"/>
      <c r="C15" s="7"/>
      <c r="D15" s="7"/>
      <c r="E15" s="8" t="s">
        <v>48</v>
      </c>
      <c r="F15" s="8" t="s">
        <v>18</v>
      </c>
      <c r="G15" s="9" t="s">
        <v>49</v>
      </c>
      <c r="H15" s="10">
        <v>78.1</v>
      </c>
      <c r="I15" s="10">
        <v>79.8</v>
      </c>
      <c r="J15" s="10">
        <f t="shared" si="0"/>
        <v>78.78</v>
      </c>
      <c r="K15" s="8">
        <v>2</v>
      </c>
      <c r="L15" s="8" t="s">
        <v>20</v>
      </c>
      <c r="M15" s="15"/>
    </row>
    <row r="16" ht="27" customHeight="1" spans="1:13">
      <c r="A16" s="6">
        <v>13</v>
      </c>
      <c r="B16" s="7"/>
      <c r="C16" s="7"/>
      <c r="D16" s="7"/>
      <c r="E16" s="8" t="s">
        <v>50</v>
      </c>
      <c r="F16" s="8" t="s">
        <v>18</v>
      </c>
      <c r="G16" s="9" t="s">
        <v>51</v>
      </c>
      <c r="H16" s="10">
        <v>76.55</v>
      </c>
      <c r="I16" s="10">
        <v>75.5</v>
      </c>
      <c r="J16" s="10">
        <f t="shared" si="0"/>
        <v>76.13</v>
      </c>
      <c r="K16" s="8">
        <v>5</v>
      </c>
      <c r="L16" s="8"/>
      <c r="M16" s="15"/>
    </row>
    <row r="17" ht="27" customHeight="1" spans="1:13">
      <c r="A17" s="6">
        <v>14</v>
      </c>
      <c r="B17" s="7"/>
      <c r="C17" s="7"/>
      <c r="D17" s="7"/>
      <c r="E17" s="8" t="s">
        <v>52</v>
      </c>
      <c r="F17" s="8" t="s">
        <v>18</v>
      </c>
      <c r="G17" s="9" t="s">
        <v>53</v>
      </c>
      <c r="H17" s="11">
        <v>75.95</v>
      </c>
      <c r="I17" s="11">
        <v>81.9</v>
      </c>
      <c r="J17" s="10">
        <f t="shared" si="0"/>
        <v>78.33</v>
      </c>
      <c r="K17" s="8">
        <v>3</v>
      </c>
      <c r="L17" s="8" t="s">
        <v>20</v>
      </c>
      <c r="M17" s="15"/>
    </row>
    <row r="18" ht="27" customHeight="1" spans="1:13">
      <c r="A18" s="6">
        <v>15</v>
      </c>
      <c r="B18" s="7"/>
      <c r="C18" s="7"/>
      <c r="D18" s="7"/>
      <c r="E18" s="8" t="s">
        <v>54</v>
      </c>
      <c r="F18" s="8" t="s">
        <v>18</v>
      </c>
      <c r="G18" s="9" t="s">
        <v>55</v>
      </c>
      <c r="H18" s="10">
        <v>74.85</v>
      </c>
      <c r="I18" s="10">
        <v>76.48</v>
      </c>
      <c r="J18" s="10">
        <f t="shared" si="0"/>
        <v>75.5</v>
      </c>
      <c r="K18" s="8">
        <v>6</v>
      </c>
      <c r="L18" s="8"/>
      <c r="M18" s="15"/>
    </row>
    <row r="19" ht="27" customHeight="1" spans="1:13">
      <c r="A19" s="6">
        <v>16</v>
      </c>
      <c r="B19" s="7"/>
      <c r="C19" s="7"/>
      <c r="D19" s="7"/>
      <c r="E19" s="8" t="s">
        <v>56</v>
      </c>
      <c r="F19" s="8" t="s">
        <v>18</v>
      </c>
      <c r="G19" s="9" t="s">
        <v>57</v>
      </c>
      <c r="H19" s="11">
        <v>74.8</v>
      </c>
      <c r="I19" s="11">
        <v>79.24</v>
      </c>
      <c r="J19" s="10">
        <f t="shared" si="0"/>
        <v>76.58</v>
      </c>
      <c r="K19" s="8">
        <v>4</v>
      </c>
      <c r="L19" s="8"/>
      <c r="M19" s="15"/>
    </row>
    <row r="20" ht="27" customHeight="1" spans="1:13">
      <c r="A20" s="6">
        <v>17</v>
      </c>
      <c r="B20" s="12" t="s">
        <v>58</v>
      </c>
      <c r="C20" s="7" t="s">
        <v>59</v>
      </c>
      <c r="D20" s="7">
        <v>1</v>
      </c>
      <c r="E20" s="8" t="s">
        <v>60</v>
      </c>
      <c r="F20" s="8" t="s">
        <v>18</v>
      </c>
      <c r="G20" s="9" t="s">
        <v>61</v>
      </c>
      <c r="H20" s="10">
        <v>83.95</v>
      </c>
      <c r="I20" s="10">
        <v>77.01</v>
      </c>
      <c r="J20" s="10">
        <f t="shared" si="0"/>
        <v>81.17</v>
      </c>
      <c r="K20" s="8">
        <v>1</v>
      </c>
      <c r="L20" s="8" t="s">
        <v>20</v>
      </c>
      <c r="M20" s="15"/>
    </row>
    <row r="21" ht="27" customHeight="1" spans="1:13">
      <c r="A21" s="6">
        <v>18</v>
      </c>
      <c r="B21" s="12"/>
      <c r="C21" s="7"/>
      <c r="D21" s="7"/>
      <c r="E21" s="8" t="s">
        <v>62</v>
      </c>
      <c r="F21" s="8" t="s">
        <v>27</v>
      </c>
      <c r="G21" s="9" t="s">
        <v>63</v>
      </c>
      <c r="H21" s="10">
        <v>79.5</v>
      </c>
      <c r="I21" s="10">
        <v>76.06</v>
      </c>
      <c r="J21" s="10">
        <f t="shared" si="0"/>
        <v>78.12</v>
      </c>
      <c r="K21" s="8">
        <v>2</v>
      </c>
      <c r="L21" s="8"/>
      <c r="M21" s="15"/>
    </row>
    <row r="22" ht="27" customHeight="1" spans="1:13">
      <c r="A22" s="6">
        <v>19</v>
      </c>
      <c r="B22" s="12"/>
      <c r="C22" s="7" t="s">
        <v>64</v>
      </c>
      <c r="D22" s="7">
        <v>1</v>
      </c>
      <c r="E22" s="8" t="s">
        <v>65</v>
      </c>
      <c r="F22" s="8" t="s">
        <v>27</v>
      </c>
      <c r="G22" s="9" t="s">
        <v>66</v>
      </c>
      <c r="H22" s="11">
        <v>80.8</v>
      </c>
      <c r="I22" s="11">
        <v>77.67</v>
      </c>
      <c r="J22" s="10">
        <f t="shared" si="0"/>
        <v>79.55</v>
      </c>
      <c r="K22" s="8">
        <v>1</v>
      </c>
      <c r="L22" s="8" t="s">
        <v>20</v>
      </c>
      <c r="M22" s="15"/>
    </row>
    <row r="23" ht="27" customHeight="1" spans="1:13">
      <c r="A23" s="6">
        <v>20</v>
      </c>
      <c r="B23" s="12"/>
      <c r="C23" s="7"/>
      <c r="D23" s="7"/>
      <c r="E23" s="8" t="s">
        <v>67</v>
      </c>
      <c r="F23" s="8" t="s">
        <v>18</v>
      </c>
      <c r="G23" s="9" t="s">
        <v>68</v>
      </c>
      <c r="H23" s="11">
        <v>74.75</v>
      </c>
      <c r="I23" s="11">
        <v>77.24</v>
      </c>
      <c r="J23" s="10">
        <f t="shared" si="0"/>
        <v>75.75</v>
      </c>
      <c r="K23" s="8">
        <v>2</v>
      </c>
      <c r="L23" s="8"/>
      <c r="M23" s="15"/>
    </row>
    <row r="24" ht="27" customHeight="1" spans="1:13">
      <c r="A24" s="6">
        <v>21</v>
      </c>
      <c r="B24" s="7" t="s">
        <v>69</v>
      </c>
      <c r="C24" s="7" t="s">
        <v>70</v>
      </c>
      <c r="D24" s="7">
        <v>1</v>
      </c>
      <c r="E24" s="8" t="s">
        <v>71</v>
      </c>
      <c r="F24" s="8" t="s">
        <v>27</v>
      </c>
      <c r="G24" s="9" t="s">
        <v>72</v>
      </c>
      <c r="H24" s="11">
        <v>74.7</v>
      </c>
      <c r="I24" s="11">
        <v>76.01</v>
      </c>
      <c r="J24" s="10">
        <f t="shared" si="0"/>
        <v>75.22</v>
      </c>
      <c r="K24" s="8">
        <v>1</v>
      </c>
      <c r="L24" s="8" t="s">
        <v>20</v>
      </c>
      <c r="M24" s="15"/>
    </row>
    <row r="25" ht="27" customHeight="1" spans="1:13">
      <c r="A25" s="6">
        <v>22</v>
      </c>
      <c r="B25" s="7"/>
      <c r="C25" s="7"/>
      <c r="D25" s="7"/>
      <c r="E25" s="8" t="s">
        <v>73</v>
      </c>
      <c r="F25" s="8" t="s">
        <v>27</v>
      </c>
      <c r="G25" s="9" t="s">
        <v>74</v>
      </c>
      <c r="H25" s="11">
        <v>73.95</v>
      </c>
      <c r="I25" s="11">
        <v>76.95</v>
      </c>
      <c r="J25" s="10">
        <f t="shared" si="0"/>
        <v>75.15</v>
      </c>
      <c r="K25" s="8">
        <v>2</v>
      </c>
      <c r="L25" s="8"/>
      <c r="M25" s="15"/>
    </row>
    <row r="26" ht="27" customHeight="1" spans="1:13">
      <c r="A26" s="6">
        <v>23</v>
      </c>
      <c r="B26" s="7"/>
      <c r="C26" s="7" t="s">
        <v>75</v>
      </c>
      <c r="D26" s="7">
        <v>1</v>
      </c>
      <c r="E26" s="8" t="s">
        <v>76</v>
      </c>
      <c r="F26" s="8" t="s">
        <v>18</v>
      </c>
      <c r="G26" s="9" t="s">
        <v>77</v>
      </c>
      <c r="H26" s="10">
        <v>81.95</v>
      </c>
      <c r="I26" s="10">
        <v>81.4</v>
      </c>
      <c r="J26" s="10">
        <f t="shared" si="0"/>
        <v>81.73</v>
      </c>
      <c r="K26" s="8">
        <v>1</v>
      </c>
      <c r="L26" s="8" t="s">
        <v>20</v>
      </c>
      <c r="M26" s="15"/>
    </row>
    <row r="27" ht="27" customHeight="1" spans="1:13">
      <c r="A27" s="6">
        <v>24</v>
      </c>
      <c r="B27" s="7"/>
      <c r="C27" s="7"/>
      <c r="D27" s="7"/>
      <c r="E27" s="8" t="s">
        <v>78</v>
      </c>
      <c r="F27" s="8" t="s">
        <v>18</v>
      </c>
      <c r="G27" s="9" t="s">
        <v>79</v>
      </c>
      <c r="H27" s="10">
        <v>77.4</v>
      </c>
      <c r="I27" s="10">
        <v>76.96</v>
      </c>
      <c r="J27" s="10">
        <f t="shared" si="0"/>
        <v>77.22</v>
      </c>
      <c r="K27" s="8">
        <v>2</v>
      </c>
      <c r="L27" s="8"/>
      <c r="M27" s="15"/>
    </row>
    <row r="28" ht="27" customHeight="1" spans="1:13">
      <c r="A28" s="6">
        <v>25</v>
      </c>
      <c r="B28" s="7" t="s">
        <v>80</v>
      </c>
      <c r="C28" s="7" t="s">
        <v>81</v>
      </c>
      <c r="D28" s="7">
        <v>1</v>
      </c>
      <c r="E28" s="13" t="s">
        <v>82</v>
      </c>
      <c r="F28" s="8" t="s">
        <v>18</v>
      </c>
      <c r="G28" s="9" t="s">
        <v>83</v>
      </c>
      <c r="H28" s="10">
        <v>80.45</v>
      </c>
      <c r="I28" s="10">
        <v>76.45</v>
      </c>
      <c r="J28" s="10">
        <f t="shared" si="0"/>
        <v>78.85</v>
      </c>
      <c r="K28" s="8">
        <v>1</v>
      </c>
      <c r="L28" s="8" t="s">
        <v>20</v>
      </c>
      <c r="M28" s="15"/>
    </row>
    <row r="29" ht="27" customHeight="1" spans="1:13">
      <c r="A29" s="6">
        <v>26</v>
      </c>
      <c r="B29" s="7"/>
      <c r="C29" s="7"/>
      <c r="D29" s="7"/>
      <c r="E29" s="13" t="s">
        <v>84</v>
      </c>
      <c r="F29" s="8" t="s">
        <v>27</v>
      </c>
      <c r="G29" s="9" t="s">
        <v>85</v>
      </c>
      <c r="H29" s="10">
        <v>79.4</v>
      </c>
      <c r="I29" s="10">
        <v>75.91</v>
      </c>
      <c r="J29" s="10">
        <f t="shared" si="0"/>
        <v>78</v>
      </c>
      <c r="K29" s="8">
        <v>2</v>
      </c>
      <c r="L29" s="8"/>
      <c r="M29" s="15"/>
    </row>
    <row r="30" ht="27" customHeight="1" spans="1:13">
      <c r="A30" s="6">
        <v>27</v>
      </c>
      <c r="B30" s="7" t="s">
        <v>86</v>
      </c>
      <c r="C30" s="7" t="s">
        <v>87</v>
      </c>
      <c r="D30" s="7">
        <v>1</v>
      </c>
      <c r="E30" s="8" t="s">
        <v>88</v>
      </c>
      <c r="F30" s="8" t="s">
        <v>27</v>
      </c>
      <c r="G30" s="9" t="s">
        <v>89</v>
      </c>
      <c r="H30" s="10">
        <v>57.25</v>
      </c>
      <c r="I30" s="10">
        <v>82.04</v>
      </c>
      <c r="J30" s="10">
        <f t="shared" si="0"/>
        <v>67.17</v>
      </c>
      <c r="K30" s="8">
        <v>1</v>
      </c>
      <c r="L30" s="8" t="s">
        <v>20</v>
      </c>
      <c r="M30" s="15"/>
    </row>
    <row r="31" ht="27" customHeight="1" spans="1:13">
      <c r="A31" s="6">
        <v>28</v>
      </c>
      <c r="B31" s="7"/>
      <c r="C31" s="7"/>
      <c r="D31" s="7"/>
      <c r="E31" s="8" t="s">
        <v>90</v>
      </c>
      <c r="F31" s="8" t="s">
        <v>27</v>
      </c>
      <c r="G31" s="9" t="s">
        <v>91</v>
      </c>
      <c r="H31" s="10">
        <v>57.05</v>
      </c>
      <c r="I31" s="10">
        <v>75.4</v>
      </c>
      <c r="J31" s="10">
        <f t="shared" si="0"/>
        <v>64.39</v>
      </c>
      <c r="K31" s="8">
        <v>2</v>
      </c>
      <c r="L31" s="8"/>
      <c r="M31" s="15"/>
    </row>
    <row r="32" ht="27" customHeight="1" spans="1:13">
      <c r="A32" s="6">
        <v>29</v>
      </c>
      <c r="B32" s="7"/>
      <c r="C32" s="7" t="s">
        <v>92</v>
      </c>
      <c r="D32" s="7">
        <v>1</v>
      </c>
      <c r="E32" s="8" t="s">
        <v>93</v>
      </c>
      <c r="F32" s="8" t="s">
        <v>18</v>
      </c>
      <c r="G32" s="9" t="s">
        <v>94</v>
      </c>
      <c r="H32" s="10">
        <v>82.9</v>
      </c>
      <c r="I32" s="10">
        <v>80.26</v>
      </c>
      <c r="J32" s="10">
        <f t="shared" si="0"/>
        <v>81.84</v>
      </c>
      <c r="K32" s="8">
        <v>1</v>
      </c>
      <c r="L32" s="8" t="s">
        <v>20</v>
      </c>
      <c r="M32" s="15"/>
    </row>
    <row r="33" ht="27" customHeight="1" spans="1:13">
      <c r="A33" s="6">
        <v>30</v>
      </c>
      <c r="B33" s="7"/>
      <c r="C33" s="7"/>
      <c r="D33" s="7"/>
      <c r="E33" s="8" t="s">
        <v>95</v>
      </c>
      <c r="F33" s="8" t="s">
        <v>18</v>
      </c>
      <c r="G33" s="9" t="s">
        <v>96</v>
      </c>
      <c r="H33" s="10">
        <v>80.1</v>
      </c>
      <c r="I33" s="10">
        <v>77</v>
      </c>
      <c r="J33" s="10">
        <f t="shared" si="0"/>
        <v>78.86</v>
      </c>
      <c r="K33" s="8">
        <v>2</v>
      </c>
      <c r="L33" s="8"/>
      <c r="M33" s="15"/>
    </row>
    <row r="34" ht="27" customHeight="1" spans="1:13">
      <c r="A34" s="6">
        <v>31</v>
      </c>
      <c r="B34" s="7" t="s">
        <v>97</v>
      </c>
      <c r="C34" s="7" t="s">
        <v>98</v>
      </c>
      <c r="D34" s="7">
        <v>1</v>
      </c>
      <c r="E34" s="8" t="s">
        <v>99</v>
      </c>
      <c r="F34" s="8" t="s">
        <v>18</v>
      </c>
      <c r="G34" s="9" t="s">
        <v>100</v>
      </c>
      <c r="H34" s="10">
        <v>73.8</v>
      </c>
      <c r="I34" s="10">
        <v>75.8</v>
      </c>
      <c r="J34" s="10">
        <f t="shared" si="0"/>
        <v>74.6</v>
      </c>
      <c r="K34" s="8">
        <v>1</v>
      </c>
      <c r="L34" s="8" t="s">
        <v>20</v>
      </c>
      <c r="M34" s="15"/>
    </row>
    <row r="35" ht="27" customHeight="1" spans="1:13">
      <c r="A35" s="6">
        <v>32</v>
      </c>
      <c r="B35" s="7"/>
      <c r="C35" s="7"/>
      <c r="D35" s="7"/>
      <c r="E35" s="8" t="s">
        <v>101</v>
      </c>
      <c r="F35" s="8" t="s">
        <v>18</v>
      </c>
      <c r="G35" s="9" t="s">
        <v>102</v>
      </c>
      <c r="H35" s="10">
        <v>72</v>
      </c>
      <c r="I35" s="10">
        <v>75.7</v>
      </c>
      <c r="J35" s="10">
        <f t="shared" si="0"/>
        <v>73.48</v>
      </c>
      <c r="K35" s="8">
        <v>2</v>
      </c>
      <c r="L35" s="8"/>
      <c r="M35" s="15"/>
    </row>
    <row r="36" ht="27" customHeight="1" spans="1:13">
      <c r="A36" s="6">
        <v>33</v>
      </c>
      <c r="B36" s="7" t="s">
        <v>103</v>
      </c>
      <c r="C36" s="7" t="s">
        <v>104</v>
      </c>
      <c r="D36" s="7">
        <v>1</v>
      </c>
      <c r="E36" s="8" t="s">
        <v>105</v>
      </c>
      <c r="F36" s="8" t="s">
        <v>18</v>
      </c>
      <c r="G36" s="9" t="s">
        <v>106</v>
      </c>
      <c r="H36" s="10">
        <v>77.95</v>
      </c>
      <c r="I36" s="10">
        <v>80.4</v>
      </c>
      <c r="J36" s="10">
        <f t="shared" si="0"/>
        <v>78.93</v>
      </c>
      <c r="K36" s="8">
        <v>1</v>
      </c>
      <c r="L36" s="8" t="s">
        <v>20</v>
      </c>
      <c r="M36" s="15"/>
    </row>
    <row r="37" ht="27" customHeight="1" spans="1:13">
      <c r="A37" s="6">
        <v>34</v>
      </c>
      <c r="B37" s="7"/>
      <c r="C37" s="7"/>
      <c r="D37" s="7"/>
      <c r="E37" s="8" t="s">
        <v>107</v>
      </c>
      <c r="F37" s="8" t="s">
        <v>18</v>
      </c>
      <c r="G37" s="9" t="s">
        <v>108</v>
      </c>
      <c r="H37" s="10">
        <v>75.9</v>
      </c>
      <c r="I37" s="10">
        <v>80.8</v>
      </c>
      <c r="J37" s="10">
        <f t="shared" si="0"/>
        <v>77.86</v>
      </c>
      <c r="K37" s="8">
        <v>2</v>
      </c>
      <c r="L37" s="8"/>
      <c r="M37" s="15"/>
    </row>
    <row r="38" ht="27" customHeight="1" spans="1:13">
      <c r="A38" s="6">
        <v>35</v>
      </c>
      <c r="B38" s="7"/>
      <c r="C38" s="7" t="s">
        <v>109</v>
      </c>
      <c r="D38" s="7">
        <v>1</v>
      </c>
      <c r="E38" s="8" t="s">
        <v>110</v>
      </c>
      <c r="F38" s="8" t="s">
        <v>27</v>
      </c>
      <c r="G38" s="9" t="s">
        <v>111</v>
      </c>
      <c r="H38" s="10">
        <v>73.45</v>
      </c>
      <c r="I38" s="10">
        <v>80.2</v>
      </c>
      <c r="J38" s="10">
        <f t="shared" si="0"/>
        <v>76.15</v>
      </c>
      <c r="K38" s="8">
        <v>1</v>
      </c>
      <c r="L38" s="8" t="s">
        <v>20</v>
      </c>
      <c r="M38" s="15"/>
    </row>
    <row r="39" ht="27" customHeight="1" spans="1:13">
      <c r="A39" s="6">
        <v>36</v>
      </c>
      <c r="B39" s="7"/>
      <c r="C39" s="7"/>
      <c r="D39" s="7"/>
      <c r="E39" s="8" t="s">
        <v>112</v>
      </c>
      <c r="F39" s="8" t="s">
        <v>18</v>
      </c>
      <c r="G39" s="9" t="s">
        <v>113</v>
      </c>
      <c r="H39" s="10">
        <v>71.2</v>
      </c>
      <c r="I39" s="10">
        <v>76.5</v>
      </c>
      <c r="J39" s="10">
        <f t="shared" si="0"/>
        <v>73.32</v>
      </c>
      <c r="K39" s="8">
        <v>2</v>
      </c>
      <c r="L39" s="8"/>
      <c r="M39" s="15"/>
    </row>
    <row r="40" ht="27" customHeight="1" spans="1:13">
      <c r="A40" s="6">
        <v>37</v>
      </c>
      <c r="B40" s="7" t="s">
        <v>114</v>
      </c>
      <c r="C40" s="7" t="s">
        <v>115</v>
      </c>
      <c r="D40" s="7">
        <v>1</v>
      </c>
      <c r="E40" s="8" t="s">
        <v>116</v>
      </c>
      <c r="F40" s="8" t="s">
        <v>18</v>
      </c>
      <c r="G40" s="9" t="s">
        <v>117</v>
      </c>
      <c r="H40" s="10">
        <v>80.1</v>
      </c>
      <c r="I40" s="10">
        <v>79.96</v>
      </c>
      <c r="J40" s="10">
        <f t="shared" si="0"/>
        <v>80.04</v>
      </c>
      <c r="K40" s="8">
        <v>1</v>
      </c>
      <c r="L40" s="8" t="s">
        <v>20</v>
      </c>
      <c r="M40" s="15"/>
    </row>
    <row r="41" ht="27" customHeight="1" spans="1:13">
      <c r="A41" s="6">
        <v>38</v>
      </c>
      <c r="B41" s="7"/>
      <c r="C41" s="7"/>
      <c r="D41" s="7"/>
      <c r="E41" s="8" t="s">
        <v>118</v>
      </c>
      <c r="F41" s="8" t="s">
        <v>18</v>
      </c>
      <c r="G41" s="9" t="s">
        <v>119</v>
      </c>
      <c r="H41" s="10">
        <v>75.25</v>
      </c>
      <c r="I41" s="10">
        <v>75.62</v>
      </c>
      <c r="J41" s="10">
        <f t="shared" si="0"/>
        <v>75.4</v>
      </c>
      <c r="K41" s="8">
        <v>2</v>
      </c>
      <c r="L41" s="8"/>
      <c r="M41" s="15"/>
    </row>
    <row r="42" ht="27" customHeight="1" spans="1:13">
      <c r="A42" s="6">
        <v>39</v>
      </c>
      <c r="B42" s="7" t="s">
        <v>120</v>
      </c>
      <c r="C42" s="7" t="s">
        <v>121</v>
      </c>
      <c r="D42" s="7">
        <v>2</v>
      </c>
      <c r="E42" s="8" t="s">
        <v>122</v>
      </c>
      <c r="F42" s="8" t="s">
        <v>27</v>
      </c>
      <c r="G42" s="9" t="s">
        <v>123</v>
      </c>
      <c r="H42" s="10">
        <v>45.1</v>
      </c>
      <c r="I42" s="10">
        <v>82.6</v>
      </c>
      <c r="J42" s="10">
        <f t="shared" si="0"/>
        <v>60.1</v>
      </c>
      <c r="K42" s="8">
        <v>1</v>
      </c>
      <c r="L42" s="8" t="s">
        <v>20</v>
      </c>
      <c r="M42" s="15"/>
    </row>
    <row r="43" ht="27" customHeight="1" spans="1:13">
      <c r="A43" s="6">
        <v>40</v>
      </c>
      <c r="B43" s="7"/>
      <c r="C43" s="7"/>
      <c r="D43" s="7"/>
      <c r="E43" s="8" t="s">
        <v>124</v>
      </c>
      <c r="F43" s="8" t="s">
        <v>27</v>
      </c>
      <c r="G43" s="9" t="s">
        <v>125</v>
      </c>
      <c r="H43" s="10">
        <v>44.85</v>
      </c>
      <c r="I43" s="10">
        <v>75.2</v>
      </c>
      <c r="J43" s="10">
        <f t="shared" si="0"/>
        <v>56.99</v>
      </c>
      <c r="K43" s="8">
        <v>3</v>
      </c>
      <c r="L43" s="8"/>
      <c r="M43" s="15"/>
    </row>
    <row r="44" ht="27" customHeight="1" spans="1:13">
      <c r="A44" s="6">
        <v>41</v>
      </c>
      <c r="B44" s="7"/>
      <c r="C44" s="7"/>
      <c r="D44" s="7"/>
      <c r="E44" s="8" t="s">
        <v>126</v>
      </c>
      <c r="F44" s="8" t="s">
        <v>27</v>
      </c>
      <c r="G44" s="9" t="s">
        <v>127</v>
      </c>
      <c r="H44" s="10">
        <v>44.4</v>
      </c>
      <c r="I44" s="10">
        <v>76.2</v>
      </c>
      <c r="J44" s="10">
        <f t="shared" si="0"/>
        <v>57.12</v>
      </c>
      <c r="K44" s="8">
        <v>2</v>
      </c>
      <c r="L44" s="8" t="s">
        <v>20</v>
      </c>
      <c r="M44" s="15"/>
    </row>
    <row r="45" ht="27" customHeight="1" spans="1:13">
      <c r="A45" s="6">
        <v>42</v>
      </c>
      <c r="B45" s="7"/>
      <c r="C45" s="7"/>
      <c r="D45" s="7"/>
      <c r="E45" s="8" t="s">
        <v>128</v>
      </c>
      <c r="F45" s="8" t="s">
        <v>18</v>
      </c>
      <c r="G45" s="9" t="s">
        <v>129</v>
      </c>
      <c r="H45" s="10">
        <v>43.35</v>
      </c>
      <c r="I45" s="10">
        <v>76.86</v>
      </c>
      <c r="J45" s="10">
        <f t="shared" si="0"/>
        <v>56.75</v>
      </c>
      <c r="K45" s="8">
        <v>4</v>
      </c>
      <c r="L45" s="8"/>
      <c r="M45" s="15"/>
    </row>
    <row r="46" ht="27" customHeight="1" spans="1:13">
      <c r="A46" s="6">
        <v>43</v>
      </c>
      <c r="B46" s="7" t="s">
        <v>130</v>
      </c>
      <c r="C46" s="7" t="s">
        <v>131</v>
      </c>
      <c r="D46" s="12">
        <v>1</v>
      </c>
      <c r="E46" s="8" t="s">
        <v>132</v>
      </c>
      <c r="F46" s="8" t="s">
        <v>18</v>
      </c>
      <c r="G46" s="9" t="s">
        <v>133</v>
      </c>
      <c r="H46" s="10">
        <v>71.55</v>
      </c>
      <c r="I46" s="10">
        <v>74.7</v>
      </c>
      <c r="J46" s="10">
        <f t="shared" si="0"/>
        <v>72.81</v>
      </c>
      <c r="K46" s="8">
        <v>2</v>
      </c>
      <c r="L46" s="8"/>
      <c r="M46" s="15"/>
    </row>
    <row r="47" ht="27" customHeight="1" spans="1:13">
      <c r="A47" s="6">
        <v>44</v>
      </c>
      <c r="B47" s="7"/>
      <c r="C47" s="7"/>
      <c r="D47" s="12"/>
      <c r="E47" s="8" t="s">
        <v>134</v>
      </c>
      <c r="F47" s="8" t="s">
        <v>18</v>
      </c>
      <c r="G47" s="9" t="s">
        <v>135</v>
      </c>
      <c r="H47" s="11">
        <v>71.1</v>
      </c>
      <c r="I47" s="11">
        <v>76.58</v>
      </c>
      <c r="J47" s="10">
        <f t="shared" si="0"/>
        <v>73.29</v>
      </c>
      <c r="K47" s="8">
        <v>1</v>
      </c>
      <c r="L47" s="8" t="s">
        <v>20</v>
      </c>
      <c r="M47" s="15"/>
    </row>
    <row r="48" ht="27" customHeight="1" spans="1:13">
      <c r="A48" s="6">
        <v>45</v>
      </c>
      <c r="B48" s="7"/>
      <c r="C48" s="7" t="s">
        <v>136</v>
      </c>
      <c r="D48" s="12">
        <v>1</v>
      </c>
      <c r="E48" s="8" t="s">
        <v>137</v>
      </c>
      <c r="F48" s="8" t="s">
        <v>18</v>
      </c>
      <c r="G48" s="9" t="s">
        <v>138</v>
      </c>
      <c r="H48" s="11">
        <v>77.1</v>
      </c>
      <c r="I48" s="11">
        <v>74.66</v>
      </c>
      <c r="J48" s="10">
        <f t="shared" si="0"/>
        <v>76.12</v>
      </c>
      <c r="K48" s="8">
        <v>1</v>
      </c>
      <c r="L48" s="8" t="s">
        <v>20</v>
      </c>
      <c r="M48" s="15"/>
    </row>
    <row r="49" ht="27" customHeight="1" spans="1:13">
      <c r="A49" s="6">
        <v>46</v>
      </c>
      <c r="B49" s="7"/>
      <c r="C49" s="7"/>
      <c r="D49" s="12"/>
      <c r="E49" s="8" t="s">
        <v>139</v>
      </c>
      <c r="F49" s="8" t="s">
        <v>18</v>
      </c>
      <c r="G49" s="9" t="s">
        <v>140</v>
      </c>
      <c r="H49" s="11">
        <v>69.65</v>
      </c>
      <c r="I49" s="11">
        <v>83</v>
      </c>
      <c r="J49" s="10">
        <f t="shared" si="0"/>
        <v>74.99</v>
      </c>
      <c r="K49" s="8">
        <v>2</v>
      </c>
      <c r="L49" s="8"/>
      <c r="M49" s="15"/>
    </row>
    <row r="50" ht="27" customHeight="1" spans="1:13">
      <c r="A50" s="6">
        <v>47</v>
      </c>
      <c r="B50" s="12" t="s">
        <v>141</v>
      </c>
      <c r="C50" s="12" t="s">
        <v>142</v>
      </c>
      <c r="D50" s="12">
        <v>2</v>
      </c>
      <c r="E50" s="8" t="s">
        <v>143</v>
      </c>
      <c r="F50" s="8" t="s">
        <v>18</v>
      </c>
      <c r="G50" s="9" t="s">
        <v>144</v>
      </c>
      <c r="H50" s="10">
        <v>80.1</v>
      </c>
      <c r="I50" s="10">
        <v>76.61</v>
      </c>
      <c r="J50" s="10">
        <f t="shared" si="0"/>
        <v>78.7</v>
      </c>
      <c r="K50" s="8">
        <v>1</v>
      </c>
      <c r="L50" s="8" t="s">
        <v>20</v>
      </c>
      <c r="M50" s="16" t="s">
        <v>145</v>
      </c>
    </row>
    <row r="51" ht="27" customHeight="1" spans="1:13">
      <c r="A51" s="6">
        <v>48</v>
      </c>
      <c r="B51" s="12"/>
      <c r="C51" s="12"/>
      <c r="D51" s="12"/>
      <c r="E51" s="8" t="s">
        <v>146</v>
      </c>
      <c r="F51" s="8" t="s">
        <v>18</v>
      </c>
      <c r="G51" s="9" t="s">
        <v>147</v>
      </c>
      <c r="H51" s="10">
        <v>64.4</v>
      </c>
      <c r="I51" s="10">
        <v>78.48</v>
      </c>
      <c r="J51" s="10">
        <f t="shared" si="0"/>
        <v>70.03</v>
      </c>
      <c r="K51" s="8">
        <v>2</v>
      </c>
      <c r="L51" s="8" t="s">
        <v>20</v>
      </c>
      <c r="M51" s="17"/>
    </row>
  </sheetData>
  <sheetProtection password="C708" sheet="1" objects="1"/>
  <mergeCells count="56">
    <mergeCell ref="A1:B1"/>
    <mergeCell ref="A2:M2"/>
    <mergeCell ref="B4:B7"/>
    <mergeCell ref="B8:B13"/>
    <mergeCell ref="B14:B19"/>
    <mergeCell ref="B20:B23"/>
    <mergeCell ref="B24:B27"/>
    <mergeCell ref="B28:B29"/>
    <mergeCell ref="B30:B33"/>
    <mergeCell ref="B34:B35"/>
    <mergeCell ref="B36:B39"/>
    <mergeCell ref="B40:B41"/>
    <mergeCell ref="B42:B45"/>
    <mergeCell ref="B46:B49"/>
    <mergeCell ref="B50:B51"/>
    <mergeCell ref="C4:C5"/>
    <mergeCell ref="C6:C7"/>
    <mergeCell ref="C8:C9"/>
    <mergeCell ref="C10:C13"/>
    <mergeCell ref="C14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5"/>
    <mergeCell ref="C46:C47"/>
    <mergeCell ref="C48:C49"/>
    <mergeCell ref="C50:C51"/>
    <mergeCell ref="D4:D5"/>
    <mergeCell ref="D6:D7"/>
    <mergeCell ref="D8:D9"/>
    <mergeCell ref="D10:D13"/>
    <mergeCell ref="D14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5"/>
    <mergeCell ref="D46:D47"/>
    <mergeCell ref="D48:D49"/>
    <mergeCell ref="D50:D51"/>
    <mergeCell ref="M50:M51"/>
  </mergeCells>
  <conditionalFormatting sqref="L3">
    <cfRule type="expression" dxfId="0" priority="1">
      <formula>#REF!="不相同"</formula>
    </cfRule>
  </conditionalFormatting>
  <printOptions horizontalCentered="1"/>
  <pageMargins left="0.751388888888889" right="0.751388888888889" top="0.550694444444444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现场资格审查（公示）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46316</dc:creator>
  <cp:lastModifiedBy>舍得</cp:lastModifiedBy>
  <dcterms:created xsi:type="dcterms:W3CDTF">2020-06-25T03:30:00Z</dcterms:created>
  <dcterms:modified xsi:type="dcterms:W3CDTF">2021-12-19T09:17:25Z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704A8C917773422DBD1220029CEB2911</vt:lpwstr>
  </property>
</Properties>
</file>