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邵阳市大祥区社会保险基金支出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[7]中央!#REF!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[10]P1012001!$A$6:$E$117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[12]!$A$15</definedName>
    <definedName name="地区名称">[13]封面!$B$2:$B$6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[14]调用表!$B$3:$B$125</definedName>
    <definedName name="철구사업본부">#REF!</definedName>
    <definedName name="类型">#REF!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'[16]C01-1'!#REF!</definedName>
    <definedName name="位次d">[17]四月份月报!#REF!</definedName>
    <definedName name="五、农业生产资料价格总指数〈_〉">[18]五、国内贸易!$A$31</definedName>
    <definedName name="乡镇办">#REF!</definedName>
    <definedName name="性别">[19]基础编码!$H$2:$H$3</definedName>
    <definedName name="学历">[19]基础编码!$S$2:$S$9</definedName>
    <definedName name="支出">[20]P1012001!$A$6:$E$117</definedName>
  </definedNames>
  <calcPr calcId="144525"/>
</workbook>
</file>

<file path=xl/sharedStrings.xml><?xml version="1.0" encoding="utf-8"?>
<sst xmlns="http://schemas.openxmlformats.org/spreadsheetml/2006/main" count="20" uniqueCount="20">
  <si>
    <t>表十七：</t>
  </si>
  <si>
    <t>2024年邵阳市大祥区社会保险基金支出预算表</t>
  </si>
  <si>
    <t>单位：万元</t>
  </si>
  <si>
    <t>项        目</t>
  </si>
  <si>
    <t>合计</t>
  </si>
  <si>
    <t>企业职工基本养老保险基金</t>
  </si>
  <si>
    <t>城乡居民基本
养老保险基金</t>
  </si>
  <si>
    <t>机关事业单位基
本养老保险基金</t>
  </si>
  <si>
    <t>职工基本医疗保险(含生育保险)基金</t>
  </si>
  <si>
    <t>城乡居民基本医疗保险基金</t>
  </si>
  <si>
    <t>工伤保险基金</t>
  </si>
  <si>
    <t>失业保险基金</t>
  </si>
  <si>
    <t>支出总计</t>
  </si>
  <si>
    <t>其中：1、基本待遇支出</t>
  </si>
  <si>
    <t xml:space="preserve">   2、其他支出</t>
  </si>
  <si>
    <t xml:space="preserve">   3、转移支出</t>
  </si>
  <si>
    <t xml:space="preserve">      4、补助下级支出</t>
  </si>
  <si>
    <t xml:space="preserve">      5、上解上级支出</t>
  </si>
  <si>
    <t>年末滚存结余</t>
  </si>
  <si>
    <t xml:space="preserve">    其中：当年结余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</si>
</sst>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20"/>
      <color indexed="8"/>
      <name val="黑体"/>
      <family val="3"/>
      <charset val="134"/>
    </font>
    <font>
      <sz val="20"/>
      <name val="黑体"/>
      <family val="3"/>
      <charset val="134"/>
    </font>
    <font>
      <sz val="12"/>
      <color indexed="8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family val="2"/>
      <charset val="0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6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0"/>
    <xf numFmtId="0" fontId="9" fillId="31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/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49" fontId="5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6" fontId="6" fillId="0" borderId="3" xfId="45" applyNumberFormat="1" applyFont="1" applyFill="1" applyBorder="1" applyAlignment="1">
      <alignment horizontal="center" vertical="center" wrapText="1"/>
    </xf>
    <xf numFmtId="176" fontId="6" fillId="0" borderId="3" xfId="45" applyNumberFormat="1" applyFont="1" applyFill="1" applyBorder="1" applyAlignment="1">
      <alignment horizontal="center" vertical="center"/>
    </xf>
    <xf numFmtId="176" fontId="6" fillId="0" borderId="3" xfId="23" applyNumberFormat="1" applyFont="1" applyFill="1" applyBorder="1" applyAlignment="1">
      <alignment horizontal="center" vertical="center"/>
    </xf>
    <xf numFmtId="176" fontId="7" fillId="0" borderId="3" xfId="45" applyNumberFormat="1" applyFont="1" applyFill="1" applyBorder="1" applyAlignment="1">
      <alignment horizontal="center"/>
    </xf>
    <xf numFmtId="176" fontId="7" fillId="0" borderId="3" xfId="23" applyNumberFormat="1" applyFont="1" applyFill="1" applyBorder="1" applyAlignment="1">
      <alignment horizontal="center"/>
    </xf>
    <xf numFmtId="176" fontId="7" fillId="0" borderId="3" xfId="45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/>
    <xf numFmtId="0" fontId="8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永州市机关事业单位社保处（市本级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市本级企业养老保险08年预算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37096;&#38376;&#39044;&#31639;0228\&#20998;&#32929;&#23460;&#27719;&#24635;02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20351;&#29992;&#36164;&#26009;1224\2010&#24180;&#24213;&#32467;&#31639;&#34920;\2009&#24180;&#24213;&#32467;&#31639;&#34917;&#21161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ugdet-server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0&#24180;&#20351;&#29992;&#36164;&#26009;\2010&#24180;&#37096;&#38376;&#39044;&#31639;\10&#24180;&#19982;09&#24180;&#23545;&#27604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_x005f_x0000__x005f_x0000__x005"/>
      <sheetName val="_x005f_x005f_x005f_x0000__x005f"/>
      <sheetName val="分县数据"/>
      <sheetName val="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00_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I13"/>
  <sheetViews>
    <sheetView showGridLines="0" showZeros="0" tabSelected="1" workbookViewId="0">
      <selection activeCell="F11" sqref="F11"/>
    </sheetView>
  </sheetViews>
  <sheetFormatPr defaultColWidth="8" defaultRowHeight="14.25" customHeight="1"/>
  <cols>
    <col min="1" max="1" width="29.625" style="1" customWidth="1"/>
    <col min="2" max="2" width="17.375" style="1" customWidth="1"/>
    <col min="3" max="3" width="12.375" style="1" customWidth="1"/>
    <col min="4" max="4" width="16" style="1" customWidth="1"/>
    <col min="5" max="5" width="17.3333333333333" style="1" customWidth="1"/>
    <col min="6" max="6" width="14.5" style="1" customWidth="1"/>
    <col min="7" max="7" width="11.125" style="1" customWidth="1"/>
    <col min="8" max="9" width="10" style="1" customWidth="1"/>
    <col min="10" max="255" width="8" style="1"/>
    <col min="256" max="16384" width="8" style="2"/>
  </cols>
  <sheetData>
    <row r="1" customHeight="1" spans="1:1">
      <c r="A1" s="3" t="s">
        <v>0</v>
      </c>
    </row>
    <row r="2" ht="25.5" spans="1:9">
      <c r="A2" s="4" t="s">
        <v>1</v>
      </c>
      <c r="B2" s="5"/>
      <c r="C2" s="5"/>
      <c r="D2" s="6"/>
      <c r="E2" s="5"/>
      <c r="F2" s="5"/>
      <c r="G2" s="5"/>
      <c r="H2" s="5"/>
      <c r="I2" s="5"/>
    </row>
    <row r="3" ht="19.5" customHeight="1" spans="1:9">
      <c r="A3" s="7"/>
      <c r="B3" s="7"/>
      <c r="C3" s="8"/>
      <c r="D3" s="9"/>
      <c r="E3" s="7"/>
      <c r="F3" s="7"/>
      <c r="G3" s="7"/>
      <c r="H3" s="7"/>
      <c r="I3" s="22" t="s">
        <v>2</v>
      </c>
    </row>
    <row r="4" s="1" customFormat="1" ht="51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ht="21" customHeight="1" spans="1:9">
      <c r="A5" s="11" t="s">
        <v>12</v>
      </c>
      <c r="B5" s="12">
        <f t="shared" ref="B5:B12" si="0">E5+F5+G5+H5+D5</f>
        <v>25555.31</v>
      </c>
      <c r="C5" s="13"/>
      <c r="D5" s="13">
        <f t="shared" ref="D5:H5" si="1">SUM(D6:D8)</f>
        <v>6274</v>
      </c>
      <c r="E5" s="14">
        <f t="shared" si="1"/>
        <v>15217</v>
      </c>
      <c r="F5" s="14">
        <f t="shared" si="1"/>
        <v>142</v>
      </c>
      <c r="G5" s="14">
        <f t="shared" si="1"/>
        <v>3597.31</v>
      </c>
      <c r="H5" s="14">
        <f t="shared" si="1"/>
        <v>325</v>
      </c>
      <c r="I5" s="10"/>
    </row>
    <row r="6" ht="21" customHeight="1" spans="1:9">
      <c r="A6" s="10" t="s">
        <v>13</v>
      </c>
      <c r="B6" s="12">
        <f t="shared" si="0"/>
        <v>22806.31</v>
      </c>
      <c r="C6" s="15"/>
      <c r="D6" s="15">
        <v>3645</v>
      </c>
      <c r="E6" s="16">
        <v>15097</v>
      </c>
      <c r="F6" s="16">
        <v>142</v>
      </c>
      <c r="G6" s="17">
        <v>3597.31</v>
      </c>
      <c r="H6" s="17">
        <v>325</v>
      </c>
      <c r="I6" s="10"/>
    </row>
    <row r="7" ht="21" customHeight="1" spans="1:9">
      <c r="A7" s="10" t="s">
        <v>14</v>
      </c>
      <c r="B7" s="12">
        <f t="shared" si="0"/>
        <v>2611</v>
      </c>
      <c r="C7" s="18"/>
      <c r="D7" s="18">
        <v>2611</v>
      </c>
      <c r="E7" s="18"/>
      <c r="F7" s="18"/>
      <c r="G7" s="17"/>
      <c r="H7" s="18"/>
      <c r="I7" s="10"/>
    </row>
    <row r="8" ht="21" customHeight="1" spans="1:9">
      <c r="A8" s="10" t="s">
        <v>15</v>
      </c>
      <c r="B8" s="12">
        <f t="shared" si="0"/>
        <v>138</v>
      </c>
      <c r="C8" s="18"/>
      <c r="D8" s="18">
        <v>18</v>
      </c>
      <c r="E8" s="18">
        <v>120</v>
      </c>
      <c r="F8" s="18"/>
      <c r="G8" s="17"/>
      <c r="H8" s="18"/>
      <c r="I8" s="10"/>
    </row>
    <row r="9" ht="21" customHeight="1" spans="1:9">
      <c r="A9" s="10" t="s">
        <v>16</v>
      </c>
      <c r="B9" s="12">
        <f t="shared" si="0"/>
        <v>0</v>
      </c>
      <c r="C9" s="18"/>
      <c r="D9" s="18"/>
      <c r="E9" s="18"/>
      <c r="F9" s="18"/>
      <c r="G9" s="17"/>
      <c r="H9" s="18"/>
      <c r="I9" s="10"/>
    </row>
    <row r="10" ht="21" customHeight="1" spans="1:9">
      <c r="A10" s="10" t="s">
        <v>17</v>
      </c>
      <c r="B10" s="12">
        <f t="shared" si="0"/>
        <v>0</v>
      </c>
      <c r="C10" s="18"/>
      <c r="D10" s="18"/>
      <c r="E10" s="18"/>
      <c r="F10" s="18"/>
      <c r="G10" s="13"/>
      <c r="H10" s="18"/>
      <c r="I10" s="10"/>
    </row>
    <row r="11" ht="21" customHeight="1" spans="1:9">
      <c r="A11" s="11" t="s">
        <v>18</v>
      </c>
      <c r="B11" s="12">
        <f t="shared" si="0"/>
        <v>20226.9</v>
      </c>
      <c r="C11" s="19"/>
      <c r="D11" s="19">
        <v>19348</v>
      </c>
      <c r="E11" s="19">
        <v>878.9</v>
      </c>
      <c r="F11" s="19"/>
      <c r="G11" s="13"/>
      <c r="H11" s="19"/>
      <c r="I11" s="10"/>
    </row>
    <row r="12" ht="21" customHeight="1" spans="1:9">
      <c r="A12" s="11" t="s">
        <v>19</v>
      </c>
      <c r="B12" s="12">
        <f t="shared" si="0"/>
        <v>1850</v>
      </c>
      <c r="C12" s="18"/>
      <c r="D12" s="18">
        <v>1762</v>
      </c>
      <c r="E12" s="18">
        <v>88</v>
      </c>
      <c r="F12" s="18"/>
      <c r="G12" s="17"/>
      <c r="H12" s="18"/>
      <c r="I12" s="10"/>
    </row>
    <row r="13" ht="27" customHeight="1" spans="1:9">
      <c r="A13" s="20"/>
      <c r="B13" s="21"/>
      <c r="C13" s="21"/>
      <c r="E13" s="21"/>
      <c r="F13" s="21"/>
      <c r="G13" s="21"/>
      <c r="H13" s="21"/>
      <c r="I13" s="23"/>
    </row>
  </sheetData>
  <mergeCells count="1">
    <mergeCell ref="A2:I2"/>
  </mergeCells>
  <printOptions horizontalCentered="1"/>
  <pageMargins left="0.393055555555556" right="0.393055555555556" top="0.629861111111111" bottom="0.786805555555556" header="0.511805555555556" footer="0.511805555555556"/>
  <pageSetup paperSize="9" scale="93" firstPageNumber="58" pageOrder="overThenDown" orientation="landscape" useFirstPageNumber="1" errors="blank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2024-05-29T02:04:52Z</dcterms:created>
  <dcterms:modified xsi:type="dcterms:W3CDTF">2024-05-29T02:05:02Z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