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s>
  <calcPr calcId="144525"/>
</workbook>
</file>

<file path=xl/sharedStrings.xml><?xml version="1.0" encoding="utf-8"?>
<sst xmlns="http://schemas.openxmlformats.org/spreadsheetml/2006/main" count="99" uniqueCount="52">
  <si>
    <t>大祥区2023年度通过农村供水工程标准化管理县级评价工程名单</t>
  </si>
  <si>
    <t>序号</t>
  </si>
  <si>
    <t>市</t>
  </si>
  <si>
    <t>县（市、区）</t>
  </si>
  <si>
    <t>工程名称</t>
  </si>
  <si>
    <t>工程类型</t>
  </si>
  <si>
    <t>水源类型</t>
  </si>
  <si>
    <t>设计日供水规模（m³/d)</t>
  </si>
  <si>
    <t>设计服务人口</t>
  </si>
  <si>
    <t>总评分</t>
  </si>
  <si>
    <t>备注</t>
  </si>
  <si>
    <t>邵阳市</t>
  </si>
  <si>
    <t>大祥区</t>
  </si>
  <si>
    <t>雨溪水厂</t>
  </si>
  <si>
    <t>千吨万人</t>
  </si>
  <si>
    <t>河流</t>
  </si>
  <si>
    <t>李家山水厂</t>
  </si>
  <si>
    <t>千人工程</t>
  </si>
  <si>
    <t>蔡锷乡黄草坪饮水工程</t>
  </si>
  <si>
    <t>地下水</t>
  </si>
  <si>
    <t>多田集中供水工程</t>
  </si>
  <si>
    <t>东风集中供水工程</t>
  </si>
  <si>
    <r>
      <rPr>
        <b/>
        <sz val="20"/>
        <rFont val="Nimbus Roman No9 L"/>
        <charset val="0"/>
      </rPr>
      <t xml:space="preserve"> </t>
    </r>
    <r>
      <rPr>
        <b/>
        <u/>
        <sz val="20"/>
        <rFont val="宋体"/>
        <charset val="134"/>
      </rPr>
      <t>益阳</t>
    </r>
    <r>
      <rPr>
        <b/>
        <sz val="20"/>
        <rFont val="华光小标宋_CNKI"/>
        <charset val="134"/>
      </rPr>
      <t>市资阳区</t>
    </r>
    <r>
      <rPr>
        <b/>
        <u/>
        <sz val="20"/>
        <rFont val="Nimbus Roman No9 L"/>
        <charset val="0"/>
      </rPr>
      <t xml:space="preserve">2023 </t>
    </r>
    <r>
      <rPr>
        <b/>
        <sz val="20"/>
        <rFont val="华光小标宋_CNKI"/>
        <charset val="134"/>
      </rPr>
      <t>年度农村供水工程标准化管理任务清单表</t>
    </r>
  </si>
  <si>
    <r>
      <rPr>
        <sz val="16"/>
        <rFont val="仿宋_GB2312"/>
        <charset val="134"/>
      </rPr>
      <t xml:space="preserve">     填报单位（盖章）：</t>
    </r>
    <r>
      <rPr>
        <u/>
        <sz val="16"/>
        <rFont val="仿宋_GB2312"/>
        <charset val="134"/>
      </rPr>
      <t xml:space="preserve">益阳市资阳区水利局 </t>
    </r>
    <r>
      <rPr>
        <sz val="16"/>
        <rFont val="仿宋_GB2312"/>
        <charset val="134"/>
      </rPr>
      <t xml:space="preserve">                 填报日期：</t>
    </r>
    <r>
      <rPr>
        <u/>
        <sz val="16"/>
        <rFont val="仿宋_GB2312"/>
        <charset val="134"/>
      </rPr>
      <t>2023</t>
    </r>
    <r>
      <rPr>
        <sz val="16"/>
        <rFont val="仿宋_GB2312"/>
        <charset val="134"/>
      </rPr>
      <t>年</t>
    </r>
    <r>
      <rPr>
        <u/>
        <sz val="16"/>
        <rFont val="仿宋_GB2312"/>
        <charset val="134"/>
      </rPr>
      <t>7</t>
    </r>
    <r>
      <rPr>
        <sz val="16"/>
        <rFont val="仿宋_GB2312"/>
        <charset val="134"/>
      </rPr>
      <t>月</t>
    </r>
    <r>
      <rPr>
        <u/>
        <sz val="16"/>
        <rFont val="仿宋_GB2312"/>
        <charset val="134"/>
      </rPr>
      <t>31</t>
    </r>
    <r>
      <rPr>
        <sz val="16"/>
        <rFont val="仿宋_GB2312"/>
        <charset val="134"/>
      </rPr>
      <t>日</t>
    </r>
  </si>
  <si>
    <t xml:space="preserve">          </t>
  </si>
  <si>
    <r>
      <rPr>
        <b/>
        <sz val="12"/>
        <rFont val="仿宋_GB2312"/>
        <charset val="134"/>
      </rPr>
      <t>序号</t>
    </r>
  </si>
  <si>
    <r>
      <rPr>
        <b/>
        <sz val="12"/>
        <rFont val="仿宋_GB2312"/>
        <charset val="134"/>
      </rPr>
      <t>市州</t>
    </r>
  </si>
  <si>
    <r>
      <rPr>
        <b/>
        <sz val="12"/>
        <rFont val="仿宋_GB2312"/>
        <charset val="134"/>
      </rPr>
      <t>县市区</t>
    </r>
  </si>
  <si>
    <r>
      <rPr>
        <b/>
        <sz val="12"/>
        <rFont val="仿宋_GB2312"/>
        <charset val="134"/>
      </rPr>
      <t>工程名称</t>
    </r>
  </si>
  <si>
    <r>
      <rPr>
        <b/>
        <sz val="12"/>
        <rFont val="仿宋_GB2312"/>
        <charset val="134"/>
      </rPr>
      <t>水源类型</t>
    </r>
  </si>
  <si>
    <t>设计日供水规模（m3/d）</t>
  </si>
  <si>
    <t>服务人口（人）</t>
  </si>
  <si>
    <r>
      <rPr>
        <b/>
        <sz val="12"/>
        <rFont val="仿宋_GB2312"/>
        <charset val="134"/>
      </rPr>
      <t>其中服务农村人口（人）</t>
    </r>
  </si>
  <si>
    <t>水质达标率（%）</t>
  </si>
  <si>
    <t>管网漏损率（%）</t>
  </si>
  <si>
    <t>供水保证率（%）</t>
  </si>
  <si>
    <t>水费收缴率（%）</t>
  </si>
  <si>
    <t>益阳市</t>
  </si>
  <si>
    <t>资阳区</t>
  </si>
  <si>
    <t>长春镇长新水厂</t>
  </si>
  <si>
    <t>长春镇过鹿坪水厂</t>
  </si>
  <si>
    <t>沙头镇新水厂</t>
  </si>
  <si>
    <t>茈湖口镇三益水厂</t>
  </si>
  <si>
    <t>迎风桥镇迎风桥水厂</t>
  </si>
  <si>
    <t>地表水</t>
  </si>
  <si>
    <t>茈湖口镇均安水厂</t>
  </si>
  <si>
    <t>千人</t>
  </si>
  <si>
    <t>新桥河镇杨林坳水厂</t>
  </si>
  <si>
    <t>新桥河镇车前巷水厂</t>
  </si>
  <si>
    <t>经开区杨树水厂</t>
  </si>
  <si>
    <r>
      <rPr>
        <sz val="12"/>
        <rFont val="仿宋_GB2312"/>
        <charset val="134"/>
      </rPr>
      <t>备注：</t>
    </r>
    <r>
      <rPr>
        <sz val="12"/>
        <rFont val="Nimbus Roman No9 L"/>
        <charset val="0"/>
      </rPr>
      <t xml:space="preserve">1. </t>
    </r>
    <r>
      <rPr>
        <sz val="12"/>
        <rFont val="仿宋_GB2312"/>
        <charset val="134"/>
      </rPr>
      <t>工程名称应与湖南省农村供水信息化管理系统中录入的工程名称一致，避免今后管理</t>
    </r>
    <r>
      <rPr>
        <sz val="12"/>
        <rFont val="仿宋_GB2312"/>
        <charset val="134"/>
      </rPr>
      <t>中因</t>
    </r>
    <r>
      <rPr>
        <sz val="12"/>
        <rFont val="仿宋_GB2312"/>
        <charset val="134"/>
      </rPr>
      <t>信息不匹配</t>
    </r>
    <r>
      <rPr>
        <sz val="12"/>
        <rFont val="仿宋_GB2312"/>
        <charset val="134"/>
      </rPr>
      <t>带来不必要的麻烦</t>
    </r>
    <r>
      <rPr>
        <sz val="12"/>
        <rFont val="仿宋_GB2312"/>
        <charset val="134"/>
      </rPr>
      <t>。</t>
    </r>
  </si>
  <si>
    <r>
      <rPr>
        <sz val="12"/>
        <rFont val="Nimbus Roman No9 L"/>
        <charset val="0"/>
      </rPr>
      <t>1. </t>
    </r>
    <r>
      <rPr>
        <sz val="12"/>
        <rFont val="仿宋_GB2312"/>
        <charset val="134"/>
      </rPr>
      <t>水源类型为：水库、河流、湖泊、地下水、其他。</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</si>
</sst>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2"/>
      <name val="宋体"/>
      <charset val="134"/>
    </font>
    <font>
      <b/>
      <sz val="20"/>
      <name val="Nimbus Roman No9 L"/>
      <charset val="0"/>
    </font>
    <font>
      <b/>
      <sz val="20"/>
      <name val="Nimbus Roman No9 L"/>
      <charset val="134"/>
    </font>
    <font>
      <sz val="16"/>
      <name val="仿宋_GB2312"/>
      <charset val="134"/>
    </font>
    <font>
      <b/>
      <sz val="12"/>
      <name val="仿宋_GB2312"/>
      <charset val="134"/>
    </font>
    <font>
      <sz val="12"/>
      <name val="黑体"/>
      <charset val="134"/>
    </font>
    <font>
      <sz val="12"/>
      <name val="仿宋_GB2312"/>
      <charset val="134"/>
    </font>
    <font>
      <sz val="12"/>
      <name val="Nimbus Roman No9 L"/>
      <charset val="134"/>
    </font>
    <font>
      <b/>
      <sz val="22"/>
      <color theme="1"/>
      <name val="宋体"/>
      <charset val="134"/>
      <scheme val="minor"/>
    </font>
    <font>
      <sz val="12"/>
      <color theme="1"/>
      <name val="黑体"/>
      <charset val="134"/>
    </font>
    <font>
      <sz val="12"/>
      <color rgb="FF000000"/>
      <name val="黑体"/>
      <charset val="134"/>
    </font>
    <font>
      <sz val="12"/>
      <color rgb="FF000000"/>
      <name val="宋体"/>
      <charset val="134"/>
    </font>
    <font>
      <sz val="12"/>
      <color theme="1"/>
      <name val="Nimbus Roman No9 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0"/>
      <name val="宋体"/>
      <charset val="134"/>
    </font>
    <font>
      <b/>
      <sz val="20"/>
      <name val="华光小标宋_CNKI"/>
      <charset val="134"/>
    </font>
    <font>
      <b/>
      <u/>
      <sz val="20"/>
      <name val="Nimbus Roman No9 L"/>
      <charset val="0"/>
    </font>
    <font>
      <u/>
      <sz val="16"/>
      <name val="仿宋_GB2312"/>
      <charset val="134"/>
    </font>
    <font>
      <sz val="12"/>
      <name val="Nimbus Roman No9 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0" xfId="0" applyFont="1" applyFill="1" applyBorder="1" applyAlignment="1">
      <alignment horizontal="left" vertical="center"/>
    </xf>
    <xf numFmtId="0" fontId="8" fillId="0" borderId="0" xfId="0" applyFont="1" applyFill="1" applyBorder="1" applyAlignment="1">
      <alignment horizontal="left" vertical="center" indent="2"/>
    </xf>
    <xf numFmtId="0" fontId="0" fillId="0" borderId="0" xfId="0" applyAlignment="1">
      <alignmen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Font="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1" xfId="0"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workbookViewId="0">
      <selection activeCell="I13" sqref="I13"/>
    </sheetView>
  </sheetViews>
  <sheetFormatPr defaultColWidth="8.89166666666667" defaultRowHeight="13.5" outlineLevelRow="7"/>
  <cols>
    <col min="1" max="1" width="5.25" customWidth="1"/>
    <col min="2" max="2" width="8.625" customWidth="1"/>
    <col min="3" max="3" width="12.875" customWidth="1"/>
    <col min="4" max="4" width="21.625" customWidth="1"/>
    <col min="5" max="5" width="16.375" customWidth="1"/>
    <col min="6" max="6" width="12.25" customWidth="1"/>
    <col min="7" max="7" width="10.75" customWidth="1"/>
    <col min="8" max="8" width="13" customWidth="1"/>
    <col min="9" max="9" width="9.25" style="11" customWidth="1"/>
    <col min="10" max="10" width="9.125" customWidth="1"/>
  </cols>
  <sheetData>
    <row r="1" ht="36" customHeight="1" spans="1:10">
      <c r="A1" s="12" t="s">
        <v>0</v>
      </c>
      <c r="B1" s="12"/>
      <c r="C1" s="12"/>
      <c r="D1" s="12"/>
      <c r="E1" s="12"/>
      <c r="F1" s="12"/>
      <c r="G1" s="12"/>
      <c r="H1" s="12"/>
      <c r="I1" s="12"/>
      <c r="J1" s="12"/>
    </row>
    <row r="2" ht="20" customHeight="1" spans="1:10">
      <c r="A2" s="13"/>
      <c r="B2" s="11"/>
      <c r="C2" s="11"/>
      <c r="D2" s="11"/>
      <c r="E2" s="11"/>
      <c r="F2" s="11"/>
      <c r="G2" s="11"/>
      <c r="H2" s="11"/>
      <c r="J2" s="11"/>
    </row>
    <row r="3" s="10" customFormat="1" ht="30" customHeight="1" spans="1:10">
      <c r="A3" s="14" t="s">
        <v>1</v>
      </c>
      <c r="B3" s="14" t="s">
        <v>2</v>
      </c>
      <c r="C3" s="14" t="s">
        <v>3</v>
      </c>
      <c r="D3" s="14" t="s">
        <v>4</v>
      </c>
      <c r="E3" s="15" t="s">
        <v>5</v>
      </c>
      <c r="F3" s="16" t="s">
        <v>6</v>
      </c>
      <c r="G3" s="16" t="s">
        <v>7</v>
      </c>
      <c r="H3" s="16" t="s">
        <v>8</v>
      </c>
      <c r="I3" s="16" t="s">
        <v>9</v>
      </c>
      <c r="J3" s="16" t="s">
        <v>10</v>
      </c>
    </row>
    <row r="4" ht="30" customHeight="1" spans="1:10">
      <c r="A4" s="17">
        <v>1</v>
      </c>
      <c r="B4" s="17" t="s">
        <v>11</v>
      </c>
      <c r="C4" s="17" t="s">
        <v>12</v>
      </c>
      <c r="D4" s="17" t="s">
        <v>13</v>
      </c>
      <c r="E4" s="17" t="s">
        <v>14</v>
      </c>
      <c r="F4" s="17" t="s">
        <v>15</v>
      </c>
      <c r="G4" s="18">
        <v>10000</v>
      </c>
      <c r="H4" s="18">
        <v>51094</v>
      </c>
      <c r="I4" s="17">
        <v>85.8</v>
      </c>
      <c r="J4" s="17"/>
    </row>
    <row r="5" ht="30" customHeight="1" spans="1:10">
      <c r="A5" s="17">
        <v>2</v>
      </c>
      <c r="B5" s="17" t="s">
        <v>11</v>
      </c>
      <c r="C5" s="17" t="s">
        <v>12</v>
      </c>
      <c r="D5" s="17" t="s">
        <v>16</v>
      </c>
      <c r="E5" s="17" t="s">
        <v>17</v>
      </c>
      <c r="F5" s="17" t="s">
        <v>15</v>
      </c>
      <c r="G5" s="18">
        <v>900</v>
      </c>
      <c r="H5" s="18">
        <v>8000</v>
      </c>
      <c r="I5" s="17">
        <v>77.94</v>
      </c>
      <c r="J5" s="17"/>
    </row>
    <row r="6" ht="30" customHeight="1" spans="1:10">
      <c r="A6" s="17">
        <v>3</v>
      </c>
      <c r="B6" s="17" t="s">
        <v>11</v>
      </c>
      <c r="C6" s="17" t="s">
        <v>12</v>
      </c>
      <c r="D6" s="17" t="s">
        <v>18</v>
      </c>
      <c r="E6" s="17" t="s">
        <v>17</v>
      </c>
      <c r="F6" s="17" t="s">
        <v>19</v>
      </c>
      <c r="G6" s="18">
        <v>200</v>
      </c>
      <c r="H6" s="18">
        <v>2686</v>
      </c>
      <c r="I6" s="17">
        <v>75.36</v>
      </c>
      <c r="J6" s="17"/>
    </row>
    <row r="7" ht="30" customHeight="1" spans="1:10">
      <c r="A7" s="17">
        <v>4</v>
      </c>
      <c r="B7" s="17" t="s">
        <v>11</v>
      </c>
      <c r="C7" s="17" t="s">
        <v>12</v>
      </c>
      <c r="D7" s="17" t="s">
        <v>20</v>
      </c>
      <c r="E7" s="17" t="s">
        <v>17</v>
      </c>
      <c r="F7" s="17" t="s">
        <v>19</v>
      </c>
      <c r="G7" s="18">
        <v>300</v>
      </c>
      <c r="H7" s="18">
        <v>4000</v>
      </c>
      <c r="I7" s="17">
        <v>75.36</v>
      </c>
      <c r="J7" s="17"/>
    </row>
    <row r="8" ht="30" customHeight="1" spans="1:10">
      <c r="A8" s="17">
        <v>5</v>
      </c>
      <c r="B8" s="17" t="s">
        <v>11</v>
      </c>
      <c r="C8" s="17" t="s">
        <v>12</v>
      </c>
      <c r="D8" s="17" t="s">
        <v>21</v>
      </c>
      <c r="E8" s="17" t="s">
        <v>17</v>
      </c>
      <c r="F8" s="17" t="s">
        <v>15</v>
      </c>
      <c r="G8" s="18">
        <v>300</v>
      </c>
      <c r="H8" s="18">
        <v>7900</v>
      </c>
      <c r="I8" s="19">
        <v>78.97</v>
      </c>
      <c r="J8" s="19"/>
    </row>
  </sheetData>
  <mergeCells count="2">
    <mergeCell ref="A1:J1"/>
    <mergeCell ref="A2:J2"/>
  </mergeCells>
  <printOptions horizontalCentered="1"/>
  <pageMargins left="0.751388888888889"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H8" sqref="H8"/>
    </sheetView>
  </sheetViews>
  <sheetFormatPr defaultColWidth="9" defaultRowHeight="14.25"/>
  <cols>
    <col min="1" max="3" width="9" style="1"/>
    <col min="4" max="4" width="20.125" style="1" customWidth="1"/>
    <col min="5" max="16384" width="9" style="1"/>
  </cols>
  <sheetData>
    <row r="1" ht="26.25" spans="1:13">
      <c r="A1" s="2" t="s">
        <v>22</v>
      </c>
      <c r="B1" s="3"/>
      <c r="C1" s="3"/>
      <c r="D1" s="3"/>
      <c r="E1" s="3"/>
      <c r="F1" s="3"/>
      <c r="G1" s="3"/>
      <c r="H1" s="3"/>
      <c r="I1" s="3"/>
      <c r="J1" s="3"/>
      <c r="K1" s="3"/>
      <c r="L1" s="3"/>
      <c r="M1" s="3"/>
    </row>
    <row r="2" ht="20.25" spans="1:14">
      <c r="A2" s="4" t="s">
        <v>23</v>
      </c>
      <c r="B2" s="4"/>
      <c r="C2" s="4"/>
      <c r="D2" s="4"/>
      <c r="E2" s="4"/>
      <c r="F2" s="4"/>
      <c r="G2" s="4"/>
      <c r="H2" s="4"/>
      <c r="I2" s="4"/>
      <c r="J2" s="4"/>
      <c r="K2" s="4"/>
      <c r="L2" s="4"/>
      <c r="M2" s="4"/>
      <c r="N2" s="1" t="s">
        <v>24</v>
      </c>
    </row>
    <row r="3" ht="44" customHeight="1" spans="1:13">
      <c r="A3" s="5" t="s">
        <v>25</v>
      </c>
      <c r="B3" s="5" t="s">
        <v>26</v>
      </c>
      <c r="C3" s="5" t="s">
        <v>27</v>
      </c>
      <c r="D3" s="5" t="s">
        <v>28</v>
      </c>
      <c r="E3" s="5" t="s">
        <v>5</v>
      </c>
      <c r="F3" s="5" t="s">
        <v>29</v>
      </c>
      <c r="G3" s="5" t="s">
        <v>30</v>
      </c>
      <c r="H3" s="5" t="s">
        <v>31</v>
      </c>
      <c r="I3" s="5" t="s">
        <v>32</v>
      </c>
      <c r="J3" s="5" t="s">
        <v>33</v>
      </c>
      <c r="K3" s="5" t="s">
        <v>34</v>
      </c>
      <c r="L3" s="5" t="s">
        <v>35</v>
      </c>
      <c r="M3" s="5" t="s">
        <v>36</v>
      </c>
    </row>
    <row r="4" ht="25" customHeight="1" spans="1:13">
      <c r="A4" s="6">
        <v>1</v>
      </c>
      <c r="B4" s="7" t="s">
        <v>37</v>
      </c>
      <c r="C4" s="7" t="s">
        <v>38</v>
      </c>
      <c r="D4" s="7" t="s">
        <v>39</v>
      </c>
      <c r="E4" s="7" t="s">
        <v>14</v>
      </c>
      <c r="F4" s="7" t="s">
        <v>19</v>
      </c>
      <c r="G4" s="7">
        <v>4150</v>
      </c>
      <c r="H4" s="7">
        <v>35000</v>
      </c>
      <c r="I4" s="7">
        <f t="shared" ref="I4:I12" si="0">H4</f>
        <v>35000</v>
      </c>
      <c r="J4" s="7">
        <v>100</v>
      </c>
      <c r="K4" s="7">
        <v>10</v>
      </c>
      <c r="L4" s="7">
        <v>96</v>
      </c>
      <c r="M4" s="7">
        <v>95</v>
      </c>
    </row>
    <row r="5" ht="30" customHeight="1" spans="1:13">
      <c r="A5" s="6">
        <v>2</v>
      </c>
      <c r="B5" s="7" t="s">
        <v>37</v>
      </c>
      <c r="C5" s="7" t="s">
        <v>38</v>
      </c>
      <c r="D5" s="7" t="s">
        <v>40</v>
      </c>
      <c r="E5" s="7" t="s">
        <v>14</v>
      </c>
      <c r="F5" s="7" t="s">
        <v>19</v>
      </c>
      <c r="G5" s="7">
        <v>3000</v>
      </c>
      <c r="H5" s="7">
        <v>45585</v>
      </c>
      <c r="I5" s="7">
        <f t="shared" si="0"/>
        <v>45585</v>
      </c>
      <c r="J5" s="7">
        <v>100</v>
      </c>
      <c r="K5" s="7">
        <v>9</v>
      </c>
      <c r="L5" s="7">
        <v>96</v>
      </c>
      <c r="M5" s="7">
        <v>98</v>
      </c>
    </row>
    <row r="6" ht="25" customHeight="1" spans="1:13">
      <c r="A6" s="6">
        <v>3</v>
      </c>
      <c r="B6" s="7" t="s">
        <v>37</v>
      </c>
      <c r="C6" s="7" t="s">
        <v>38</v>
      </c>
      <c r="D6" s="7" t="s">
        <v>41</v>
      </c>
      <c r="E6" s="7" t="s">
        <v>14</v>
      </c>
      <c r="F6" s="7" t="s">
        <v>19</v>
      </c>
      <c r="G6" s="7">
        <v>1800</v>
      </c>
      <c r="H6" s="7">
        <v>17433</v>
      </c>
      <c r="I6" s="7">
        <f t="shared" si="0"/>
        <v>17433</v>
      </c>
      <c r="J6" s="7">
        <v>100</v>
      </c>
      <c r="K6" s="7">
        <v>10</v>
      </c>
      <c r="L6" s="7">
        <v>97</v>
      </c>
      <c r="M6" s="7">
        <v>98</v>
      </c>
    </row>
    <row r="7" ht="30" customHeight="1" spans="1:13">
      <c r="A7" s="6">
        <v>4</v>
      </c>
      <c r="B7" s="7" t="s">
        <v>37</v>
      </c>
      <c r="C7" s="7" t="s">
        <v>38</v>
      </c>
      <c r="D7" s="7" t="s">
        <v>42</v>
      </c>
      <c r="E7" s="7" t="s">
        <v>14</v>
      </c>
      <c r="F7" s="7" t="s">
        <v>19</v>
      </c>
      <c r="G7" s="7">
        <v>1800</v>
      </c>
      <c r="H7" s="7">
        <v>17430</v>
      </c>
      <c r="I7" s="7">
        <f t="shared" si="0"/>
        <v>17430</v>
      </c>
      <c r="J7" s="7">
        <v>100</v>
      </c>
      <c r="K7" s="7">
        <v>10</v>
      </c>
      <c r="L7" s="7">
        <v>97</v>
      </c>
      <c r="M7" s="7">
        <v>98</v>
      </c>
    </row>
    <row r="8" ht="25" customHeight="1" spans="1:13">
      <c r="A8" s="6">
        <v>5</v>
      </c>
      <c r="B8" s="7" t="s">
        <v>37</v>
      </c>
      <c r="C8" s="7" t="s">
        <v>38</v>
      </c>
      <c r="D8" s="7" t="s">
        <v>43</v>
      </c>
      <c r="E8" s="7" t="s">
        <v>14</v>
      </c>
      <c r="F8" s="7" t="s">
        <v>44</v>
      </c>
      <c r="G8" s="7">
        <v>5000</v>
      </c>
      <c r="H8" s="7">
        <v>50041</v>
      </c>
      <c r="I8" s="7">
        <f t="shared" si="0"/>
        <v>50041</v>
      </c>
      <c r="J8" s="7">
        <v>100</v>
      </c>
      <c r="K8" s="7">
        <v>10</v>
      </c>
      <c r="L8" s="7">
        <v>97</v>
      </c>
      <c r="M8" s="7">
        <v>96</v>
      </c>
    </row>
    <row r="9" ht="25" customHeight="1" spans="1:13">
      <c r="A9" s="6">
        <v>6</v>
      </c>
      <c r="B9" s="7" t="s">
        <v>37</v>
      </c>
      <c r="C9" s="7" t="s">
        <v>38</v>
      </c>
      <c r="D9" s="7" t="s">
        <v>45</v>
      </c>
      <c r="E9" s="7" t="s">
        <v>46</v>
      </c>
      <c r="F9" s="7" t="s">
        <v>19</v>
      </c>
      <c r="G9" s="7">
        <v>900</v>
      </c>
      <c r="H9" s="7">
        <v>9417</v>
      </c>
      <c r="I9" s="7">
        <f t="shared" si="0"/>
        <v>9417</v>
      </c>
      <c r="J9" s="7">
        <v>100</v>
      </c>
      <c r="K9" s="7">
        <v>10</v>
      </c>
      <c r="L9" s="7">
        <v>98</v>
      </c>
      <c r="M9" s="7">
        <v>96</v>
      </c>
    </row>
    <row r="10" ht="25" customHeight="1" spans="1:13">
      <c r="A10" s="6">
        <v>7</v>
      </c>
      <c r="B10" s="7" t="s">
        <v>37</v>
      </c>
      <c r="C10" s="7" t="s">
        <v>38</v>
      </c>
      <c r="D10" s="7" t="s">
        <v>47</v>
      </c>
      <c r="E10" s="7" t="s">
        <v>46</v>
      </c>
      <c r="F10" s="7" t="s">
        <v>44</v>
      </c>
      <c r="G10" s="7">
        <v>500</v>
      </c>
      <c r="H10" s="7">
        <v>5261</v>
      </c>
      <c r="I10" s="7">
        <f t="shared" si="0"/>
        <v>5261</v>
      </c>
      <c r="J10" s="7">
        <v>100</v>
      </c>
      <c r="K10" s="7">
        <v>9</v>
      </c>
      <c r="L10" s="7">
        <v>98</v>
      </c>
      <c r="M10" s="7">
        <v>98</v>
      </c>
    </row>
    <row r="11" ht="25" customHeight="1" spans="1:13">
      <c r="A11" s="6">
        <v>8</v>
      </c>
      <c r="B11" s="7" t="s">
        <v>37</v>
      </c>
      <c r="C11" s="7" t="s">
        <v>38</v>
      </c>
      <c r="D11" s="7" t="s">
        <v>48</v>
      </c>
      <c r="E11" s="7" t="s">
        <v>46</v>
      </c>
      <c r="F11" s="7" t="s">
        <v>19</v>
      </c>
      <c r="G11" s="7">
        <v>450</v>
      </c>
      <c r="H11" s="7">
        <v>5700</v>
      </c>
      <c r="I11" s="7">
        <f t="shared" si="0"/>
        <v>5700</v>
      </c>
      <c r="J11" s="7">
        <v>100</v>
      </c>
      <c r="K11" s="7">
        <v>8</v>
      </c>
      <c r="L11" s="7">
        <v>96</v>
      </c>
      <c r="M11" s="7">
        <v>97</v>
      </c>
    </row>
    <row r="12" ht="25" customHeight="1" spans="1:13">
      <c r="A12" s="6">
        <v>9</v>
      </c>
      <c r="B12" s="7" t="s">
        <v>37</v>
      </c>
      <c r="C12" s="7" t="s">
        <v>38</v>
      </c>
      <c r="D12" s="7" t="s">
        <v>49</v>
      </c>
      <c r="E12" s="7" t="s">
        <v>46</v>
      </c>
      <c r="F12" s="7" t="s">
        <v>19</v>
      </c>
      <c r="G12" s="7">
        <v>500</v>
      </c>
      <c r="H12" s="7">
        <v>6917</v>
      </c>
      <c r="I12" s="7">
        <f t="shared" si="0"/>
        <v>6917</v>
      </c>
      <c r="J12" s="7">
        <v>100</v>
      </c>
      <c r="K12" s="7">
        <v>8</v>
      </c>
      <c r="L12" s="7">
        <v>97</v>
      </c>
      <c r="M12" s="7">
        <v>98</v>
      </c>
    </row>
    <row r="13" ht="15" spans="1:1">
      <c r="A13" s="8" t="s">
        <v>50</v>
      </c>
    </row>
    <row r="14" ht="15" spans="1:1">
      <c r="A14" s="9" t="s">
        <v>51</v>
      </c>
    </row>
  </sheetData>
  <mergeCells count="2">
    <mergeCell ref="A1:M1"/>
    <mergeCell ref="A2:M2"/>
  </mergeCell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12403</dc:creator>
  <cp:lastModifiedBy>    L</cp:lastModifiedBy>
  <dcterms:created xsi:type="dcterms:W3CDTF">2023-07-19T09:57:00Z</dcterms:created>
  <dcterms:modified xsi:type="dcterms:W3CDTF">2023-12-04T06:46:18Z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95C027B14A534D7E846AED01F5A784BA_13</vt:lpwstr>
  </property>
  <property fmtid="{D5CDD505-2E9C-101B-9397-08002B2CF9AE}" pid="3" name="KSOProductBuildVer">
    <vt:lpwstr>2052-12.1.0.15712</vt:lpwstr>
  </property>
</Properties>
</file>